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600" windowHeight="8325" firstSheet="5" activeTab="5"/>
  </bookViews>
  <sheets>
    <sheet name="PARTE SUPERIOR" sheetId="75" r:id="rId1"/>
    <sheet name="PARTE IZQUIERDA" sheetId="76" r:id="rId2"/>
    <sheet name="PARTE CENTRO" sheetId="77" r:id="rId3"/>
    <sheet name="PARTE DERECHA" sheetId="78" r:id="rId4"/>
    <sheet name="PARTE INFERIOR" sheetId="79" r:id="rId5"/>
    <sheet name="Hoja0" sheetId="8" r:id="rId6"/>
    <sheet name="QUIEN" sheetId="1" r:id="rId7"/>
    <sheet name="RELACIONES" sheetId="9" r:id="rId8"/>
    <sheet name="QUE" sheetId="2" r:id="rId9"/>
    <sheet name="SERVICIOS" sheetId="10" r:id="rId10"/>
    <sheet name="COMO" sheetId="3" r:id="rId11"/>
    <sheet name="PROYECTOS" sheetId="11" r:id="rId12"/>
    <sheet name="CUAL" sheetId="4" r:id="rId13"/>
    <sheet name="ASIGNATURAS" sheetId="12" r:id="rId14"/>
    <sheet name="CUANTO" sheetId="5" r:id="rId15"/>
    <sheet name="TARIFAS" sheetId="13" r:id="rId16"/>
    <sheet name="CUANDO" sheetId="6" r:id="rId17"/>
    <sheet name="CALENDARIO" sheetId="14" r:id="rId18"/>
    <sheet name="DONDE" sheetId="7" r:id="rId19"/>
    <sheet name="MAPA" sheetId="51" r:id="rId20"/>
    <sheet name="SECTORES" sheetId="15" r:id="rId21"/>
    <sheet name="BOLETIN" sheetId="16" r:id="rId22"/>
    <sheet name="MENSAJE" sheetId="17" r:id="rId23"/>
    <sheet name="Hoja18" sheetId="18" r:id="rId24"/>
    <sheet name="Hoja19" sheetId="19" r:id="rId25"/>
    <sheet name="Hoja20" sheetId="20" r:id="rId26"/>
    <sheet name="Hoja21" sheetId="21" r:id="rId27"/>
    <sheet name="Hoja22" sheetId="22" r:id="rId28"/>
    <sheet name="Hoja23" sheetId="23" r:id="rId29"/>
    <sheet name="Hoja24" sheetId="24" r:id="rId30"/>
    <sheet name="Hoja28" sheetId="28" r:id="rId31"/>
    <sheet name="Hoja29" sheetId="29" r:id="rId32"/>
    <sheet name="Hoja25" sheetId="25" r:id="rId33"/>
    <sheet name="Hoja26" sheetId="26" r:id="rId34"/>
    <sheet name="Hoja27" sheetId="27" r:id="rId35"/>
    <sheet name="Hoja30" sheetId="30" r:id="rId36"/>
    <sheet name="Hoja31" sheetId="31" r:id="rId37"/>
    <sheet name="Hoja32" sheetId="32" r:id="rId38"/>
    <sheet name="Hoja33" sheetId="33" r:id="rId39"/>
    <sheet name="Hoja34" sheetId="34" r:id="rId40"/>
    <sheet name="Hoja35" sheetId="35" r:id="rId41"/>
    <sheet name="Hoja36" sheetId="36" r:id="rId42"/>
    <sheet name="Hoja37" sheetId="37" r:id="rId43"/>
    <sheet name="Hoja38" sheetId="38" r:id="rId44"/>
    <sheet name="Hoja39" sheetId="39" r:id="rId45"/>
    <sheet name="Hoja40" sheetId="40" r:id="rId46"/>
    <sheet name="Hoja41" sheetId="41" r:id="rId47"/>
    <sheet name="Hoja42" sheetId="42" r:id="rId48"/>
    <sheet name="Hoja43" sheetId="43" r:id="rId49"/>
    <sheet name="Hoja44" sheetId="44" r:id="rId50"/>
    <sheet name="Hoja45" sheetId="45" r:id="rId51"/>
    <sheet name="Hoja46" sheetId="56" r:id="rId52"/>
    <sheet name="Hoja47" sheetId="57" r:id="rId53"/>
    <sheet name="Hoja48" sheetId="58" r:id="rId54"/>
    <sheet name="Hoja49" sheetId="46" r:id="rId55"/>
    <sheet name="Hoja50" sheetId="47" r:id="rId56"/>
    <sheet name="Hoja51" sheetId="49" r:id="rId57"/>
    <sheet name="Hoja52" sheetId="50" r:id="rId58"/>
    <sheet name="Hoja53" sheetId="48" r:id="rId59"/>
    <sheet name="Hoja54" sheetId="52" r:id="rId60"/>
    <sheet name="Hoja55" sheetId="53" r:id="rId61"/>
    <sheet name="Hoja56" sheetId="54" r:id="rId62"/>
    <sheet name="Hoja57" sheetId="55" r:id="rId63"/>
    <sheet name="Hoja58" sheetId="59" r:id="rId64"/>
    <sheet name="Hoja59" sheetId="60" r:id="rId65"/>
    <sheet name="Hoja60" sheetId="61" r:id="rId66"/>
    <sheet name="Hoja61" sheetId="62" r:id="rId67"/>
    <sheet name="Hoja62" sheetId="63" r:id="rId68"/>
    <sheet name="Hoja63" sheetId="64" r:id="rId69"/>
    <sheet name="Hoja64" sheetId="65" r:id="rId70"/>
    <sheet name="Hoja65" sheetId="66" r:id="rId71"/>
    <sheet name="Hoja1" sheetId="67" r:id="rId72"/>
    <sheet name="Hoja2" sheetId="68" r:id="rId73"/>
    <sheet name="Hoja3" sheetId="69" r:id="rId74"/>
    <sheet name="Hoja4" sheetId="70" r:id="rId75"/>
    <sheet name="Hoja5" sheetId="71" r:id="rId76"/>
    <sheet name="Hoja6" sheetId="72" r:id="rId77"/>
    <sheet name="Hoja7" sheetId="73" r:id="rId78"/>
    <sheet name="Hoja8" sheetId="74" r:id="rId79"/>
  </sheets>
  <calcPr calcId="144525"/>
</workbook>
</file>

<file path=xl/calcChain.xml><?xml version="1.0" encoding="utf-8"?>
<calcChain xmlns="http://schemas.openxmlformats.org/spreadsheetml/2006/main">
  <c r="B40" i="3" l="1"/>
  <c r="H18" i="67" l="1"/>
  <c r="H117" i="67"/>
  <c r="H103" i="67"/>
  <c r="H91" i="67"/>
  <c r="H76" i="67"/>
  <c r="H58" i="67"/>
  <c r="H24" i="67"/>
  <c r="G79" i="66"/>
  <c r="D45" i="34"/>
  <c r="D87" i="18"/>
  <c r="E396" i="14"/>
  <c r="E118" i="4"/>
  <c r="H119" i="67" l="1"/>
  <c r="I119" i="67" s="1"/>
  <c r="E45" i="13"/>
  <c r="E29" i="13"/>
  <c r="H20" i="52"/>
  <c r="H18" i="52"/>
  <c r="K14" i="53"/>
  <c r="M14" i="53"/>
  <c r="I14" i="53" s="1"/>
  <c r="K15" i="53"/>
  <c r="M15" i="53"/>
  <c r="H15" i="53" s="1"/>
  <c r="K16" i="53"/>
  <c r="M16" i="53"/>
  <c r="I16" i="53" s="1"/>
  <c r="K17" i="53"/>
  <c r="M17" i="53"/>
  <c r="H17" i="53" s="1"/>
  <c r="K18" i="53"/>
  <c r="M18" i="53"/>
  <c r="I18" i="53" s="1"/>
  <c r="K19" i="53"/>
  <c r="M19" i="53"/>
  <c r="H19" i="53" s="1"/>
  <c r="L20" i="53"/>
  <c r="K20" i="53" s="1"/>
  <c r="G53" i="49"/>
  <c r="G54" i="49" s="1"/>
  <c r="C38" i="49"/>
  <c r="C49" i="49" s="1"/>
  <c r="C30" i="49"/>
  <c r="H21" i="52" l="1"/>
  <c r="C51" i="49"/>
  <c r="E46" i="13"/>
  <c r="I17" i="53"/>
  <c r="I19" i="53"/>
  <c r="I15" i="53"/>
  <c r="J18" i="53"/>
  <c r="H18" i="53"/>
  <c r="J16" i="53"/>
  <c r="H16" i="53"/>
  <c r="J14" i="53"/>
  <c r="H14" i="53"/>
  <c r="M20" i="53"/>
  <c r="J19" i="53"/>
  <c r="J17" i="53"/>
  <c r="J15" i="53"/>
  <c r="I20" i="53" l="1"/>
  <c r="J20" i="53"/>
  <c r="H20" i="53"/>
</calcChain>
</file>

<file path=xl/sharedStrings.xml><?xml version="1.0" encoding="utf-8"?>
<sst xmlns="http://schemas.openxmlformats.org/spreadsheetml/2006/main" count="6388" uniqueCount="3014">
  <si>
    <t>NOMBRE DE LA EMPRESA</t>
  </si>
  <si>
    <t>OBJETO</t>
  </si>
  <si>
    <t>PROVEEDORES</t>
  </si>
  <si>
    <t>CLIENTES</t>
  </si>
  <si>
    <t>DISCIPLINAS</t>
  </si>
  <si>
    <t>SECTOR-RAMOS-GIROS</t>
  </si>
  <si>
    <t>* LEGISLACIÓN</t>
  </si>
  <si>
    <t>JURISPRUDENCIA</t>
  </si>
  <si>
    <t>DOCTRINA</t>
  </si>
  <si>
    <t>CONSUETUDINARIA</t>
  </si>
  <si>
    <t>*</t>
  </si>
  <si>
    <t>E</t>
  </si>
  <si>
    <t>D</t>
  </si>
  <si>
    <t>U</t>
  </si>
  <si>
    <t>C</t>
  </si>
  <si>
    <t>A</t>
  </si>
  <si>
    <t>I</t>
  </si>
  <si>
    <t>O</t>
  </si>
  <si>
    <t>N</t>
  </si>
  <si>
    <t>SUJETOS</t>
  </si>
  <si>
    <t>HUMANÍSTICA</t>
  </si>
  <si>
    <t>POLÍTICO</t>
  </si>
  <si>
    <t>SOCIOLOGÍA</t>
  </si>
  <si>
    <t>DIPLOMÁTICO</t>
  </si>
  <si>
    <t>OBJETOS</t>
  </si>
  <si>
    <t>QUÍMICA</t>
  </si>
  <si>
    <t>MILITAR</t>
  </si>
  <si>
    <t>** PRODUCCIÓN-INDUSTRIAL</t>
  </si>
  <si>
    <t>DISTRIBUCIÓN-COMERCIAL</t>
  </si>
  <si>
    <t>CIRCULACIÓN-FINANCIERA ADMINISTRACIÓN-CONSUMO</t>
  </si>
  <si>
    <t>FÍSICA</t>
  </si>
  <si>
    <t>RURAL</t>
  </si>
  <si>
    <t>CONCEPTOS</t>
  </si>
  <si>
    <t>BIOLOGÍA</t>
  </si>
  <si>
    <t>URBANO</t>
  </si>
  <si>
    <t>PSICOLOGÍA</t>
  </si>
  <si>
    <t>TURÍSTICO</t>
  </si>
  <si>
    <t>CALIDADES</t>
  </si>
  <si>
    <t>FILOSOFÍA</t>
  </si>
  <si>
    <t>FABRIL</t>
  </si>
  <si>
    <t>MERCANTIL</t>
  </si>
  <si>
    <t>DERECHO *</t>
  </si>
  <si>
    <t>FINANCIERO</t>
  </si>
  <si>
    <t>PREVISIÓN</t>
  </si>
  <si>
    <t>IMPLEMENTACIÓN</t>
  </si>
  <si>
    <t>ORGANIZACIÓN</t>
  </si>
  <si>
    <t>EJECUCIÓN</t>
  </si>
  <si>
    <t>DIRECCIÓN</t>
  </si>
  <si>
    <t>CANTIDADES</t>
  </si>
  <si>
    <t>ECONOMÍA **</t>
  </si>
  <si>
    <t>COMUNICACIONES</t>
  </si>
  <si>
    <t>TRANSPORTES</t>
  </si>
  <si>
    <t>TIEMPOS</t>
  </si>
  <si>
    <t>MATEMÁTICAS</t>
  </si>
  <si>
    <t>EDUCATIVO ***</t>
  </si>
  <si>
    <t>ESPACIOS</t>
  </si>
  <si>
    <t>CRONOLOGÍAS</t>
  </si>
  <si>
    <t>( HISTORIA)</t>
  </si>
  <si>
    <t>LABORAL</t>
  </si>
  <si>
    <t>GEOGRAFÍA</t>
  </si>
  <si>
    <t>SALUD</t>
  </si>
  <si>
    <t>EDUCACIÓN</t>
  </si>
  <si>
    <t>F</t>
  </si>
  <si>
    <t>R</t>
  </si>
  <si>
    <t>T</t>
  </si>
  <si>
    <t>M</t>
  </si>
  <si>
    <t>ESTABLECIMIENTOS O   LOCALES</t>
  </si>
  <si>
    <t>EQUIPOS Y MOBILIARIO</t>
  </si>
  <si>
    <t>INSTRUMENTOS O HERRAMIENTAS</t>
  </si>
  <si>
    <t>ARTÍCULOS</t>
  </si>
  <si>
    <t>COMPONENTES O PARTES</t>
  </si>
  <si>
    <t>S</t>
  </si>
  <si>
    <t>V</t>
  </si>
  <si>
    <t>BÁSICA</t>
  </si>
  <si>
    <t>PREESCOLAR</t>
  </si>
  <si>
    <t>PRIMARIA</t>
  </si>
  <si>
    <t>SECUNDARIA</t>
  </si>
  <si>
    <t>MEDIO SUPERIOR</t>
  </si>
  <si>
    <t>SUPERIOR</t>
  </si>
  <si>
    <t>NORMAL</t>
  </si>
  <si>
    <t>POS-GRADO</t>
  </si>
  <si>
    <t>ADULTOS</t>
  </si>
  <si>
    <t>ESPECIAL</t>
  </si>
  <si>
    <t>INDÍGENA</t>
  </si>
  <si>
    <t>COMUNITARIA</t>
  </si>
  <si>
    <t xml:space="preserve">CAPACITACIÓN </t>
  </si>
  <si>
    <t>( PARA EL TRABAJO )</t>
  </si>
  <si>
    <t>CALIDAD</t>
  </si>
  <si>
    <t>TIEMPO</t>
  </si>
  <si>
    <t>ESPACIO</t>
  </si>
  <si>
    <t>COSTO</t>
  </si>
  <si>
    <t>LOGOTIPO</t>
  </si>
  <si>
    <t>QUIEN</t>
  </si>
  <si>
    <t>QUE</t>
  </si>
  <si>
    <t>COMO</t>
  </si>
  <si>
    <t>CUAL</t>
  </si>
  <si>
    <t>CUANTO</t>
  </si>
  <si>
    <t>CUANDO</t>
  </si>
  <si>
    <t>DONDE</t>
  </si>
  <si>
    <t>BOLETIN</t>
  </si>
  <si>
    <t>COSTO                                IMPORTE</t>
  </si>
  <si>
    <t>SUBTOTAL</t>
  </si>
  <si>
    <t>NOMBRE DE LA EMPRESA FIJO</t>
  </si>
  <si>
    <t>MAPA DE SITIO</t>
  </si>
  <si>
    <t>CORREOS ELECTRONICOS</t>
  </si>
  <si>
    <t>IMAGEN DE PAGINA</t>
  </si>
  <si>
    <t>ANUNCIO PUBLICITARIO</t>
  </si>
  <si>
    <t>CONTADOR DE VISITAS</t>
  </si>
  <si>
    <t>IMPORTE</t>
  </si>
  <si>
    <t>TOTAL</t>
  </si>
  <si>
    <t xml:space="preserve">UNA ORGANIZACIÓN DE PROFECIONISTAS EN LAS </t>
  </si>
  <si>
    <t>DISIPLINAS DEL DERECHO, LA ECONOMIA, LA</t>
  </si>
  <si>
    <t>ADMINISTRACIO, LA INFORMATICA (Y CONTABILIDAD).</t>
  </si>
  <si>
    <t>HA SIDOESTRUCTURAD EN BASE A PRINCIPIOS DE LA</t>
  </si>
  <si>
    <t xml:space="preserve">NO DEPENDENCIA DE GRANDES INSTALACIONES, </t>
  </si>
  <si>
    <t>NI GRUPOS DE PERSONAS, EQUIPOS O VOLUMENES</t>
  </si>
  <si>
    <t>DE INSUMOS QUE COMPLIQUEN SU ESTRUCTURA Y</t>
  </si>
  <si>
    <t xml:space="preserve">FUNCIONAMIENTO, BASES QUE APLICAN EN LOS </t>
  </si>
  <si>
    <t>SERVICIOS QUE SE PRESTAN, SIEMPRE CON PROPOSITOS</t>
  </si>
  <si>
    <t>DE EFICIENCIA Y EFICACIA MAXIMAS.</t>
  </si>
  <si>
    <t xml:space="preserve">NUESTRA ACTIVIDAD MODULAR NOS PERMITE ATENDER </t>
  </si>
  <si>
    <t>CUANQUIER TIPO DE REQUERIMIENTOS EN LOS</t>
  </si>
  <si>
    <t>AMBITOS SEÑALADOS E INCLUSO, CONOCIENDO</t>
  </si>
  <si>
    <t xml:space="preserve">EL ASPECTO TECNICO-OPERATIVO DE LASENTIDADE </t>
  </si>
  <si>
    <t>QUE ATENDEMOS, APOYAR LA MAS ADECUADA</t>
  </si>
  <si>
    <t>REALIZACION DE SU COMETIDO DESARROLLANDO LAS</t>
  </si>
  <si>
    <t>RELACIONES REQUERIDAS PARA OPTIMIZAR UN SERVICIO</t>
  </si>
  <si>
    <t>PONEMOS A SU CONSIDERACION DENTRO DE LOS</t>
  </si>
  <si>
    <t>SERVICIOS PROPUESTOS EL DE:</t>
  </si>
  <si>
    <t>Tema</t>
  </si>
  <si>
    <t>Investigación</t>
  </si>
  <si>
    <t>Asesoría y Consultoría</t>
  </si>
  <si>
    <t>Capacitación y Formación</t>
  </si>
  <si>
    <t>Derecho</t>
  </si>
  <si>
    <t>Legislación</t>
  </si>
  <si>
    <t>Jurisprudencia</t>
  </si>
  <si>
    <t>Doctrina</t>
  </si>
  <si>
    <t>Consuetudinaria</t>
  </si>
  <si>
    <t>Economía</t>
  </si>
  <si>
    <t>Producción Industrial (Operación)</t>
  </si>
  <si>
    <t>Educación</t>
  </si>
  <si>
    <t>Distribución Comercial (Promoción)</t>
  </si>
  <si>
    <t>Circulante Financiero (Financiamiento)</t>
  </si>
  <si>
    <t>Administración del Consumo</t>
  </si>
  <si>
    <t>Administración</t>
  </si>
  <si>
    <t>Previsión</t>
  </si>
  <si>
    <t>Implementación</t>
  </si>
  <si>
    <t>Organización</t>
  </si>
  <si>
    <t>Ejecución</t>
  </si>
  <si>
    <t>Dirección</t>
  </si>
  <si>
    <t>Informática (Contabilidad)</t>
  </si>
  <si>
    <t>Documentación</t>
  </si>
  <si>
    <t>Registro Control</t>
  </si>
  <si>
    <t>Informes o Reportes</t>
  </si>
  <si>
    <t>Educación de Posgrado</t>
  </si>
  <si>
    <t>Materias</t>
  </si>
  <si>
    <t>Disciplinas</t>
  </si>
  <si>
    <t>Educación Básica</t>
  </si>
  <si>
    <t>Educación Media</t>
  </si>
  <si>
    <t>Educación Superior</t>
  </si>
  <si>
    <t>Diplomado</t>
  </si>
  <si>
    <t>Licenciatura</t>
  </si>
  <si>
    <t>Maestría</t>
  </si>
  <si>
    <t>Doctorado</t>
  </si>
  <si>
    <t>Humanística</t>
  </si>
  <si>
    <t>Hum</t>
  </si>
  <si>
    <t>Sociología</t>
  </si>
  <si>
    <t>Soc</t>
  </si>
  <si>
    <t>Química</t>
  </si>
  <si>
    <t>Quí</t>
  </si>
  <si>
    <t>Física</t>
  </si>
  <si>
    <t>Fís</t>
  </si>
  <si>
    <t>Biología</t>
  </si>
  <si>
    <t>Bio</t>
  </si>
  <si>
    <t>Somatología</t>
  </si>
  <si>
    <t>Som</t>
  </si>
  <si>
    <t>Psicología</t>
  </si>
  <si>
    <t>Psi</t>
  </si>
  <si>
    <t>Filosofía</t>
  </si>
  <si>
    <t>Fil</t>
  </si>
  <si>
    <t>Der</t>
  </si>
  <si>
    <t>Eco</t>
  </si>
  <si>
    <t>Adm</t>
  </si>
  <si>
    <t>Informática</t>
  </si>
  <si>
    <t>Inf</t>
  </si>
  <si>
    <t>Contaduría</t>
  </si>
  <si>
    <t>Con</t>
  </si>
  <si>
    <t>Matemáticas</t>
  </si>
  <si>
    <t>Mat</t>
  </si>
  <si>
    <t>Cronología</t>
  </si>
  <si>
    <t>Cro</t>
  </si>
  <si>
    <t>Historia</t>
  </si>
  <si>
    <t>His</t>
  </si>
  <si>
    <t>Geografía</t>
  </si>
  <si>
    <t>Geo</t>
  </si>
  <si>
    <t>Astronomía</t>
  </si>
  <si>
    <t>Ast</t>
  </si>
  <si>
    <t xml:space="preserve">Educación a Distancia </t>
  </si>
  <si>
    <t xml:space="preserve">Comunicación Social </t>
  </si>
  <si>
    <t>Sectores</t>
  </si>
  <si>
    <t>Relaciones Internacionales</t>
  </si>
  <si>
    <t>Relaciones Nacionales</t>
  </si>
  <si>
    <t>Relaciones Públicas</t>
  </si>
  <si>
    <t>Relaciones Oficiales</t>
  </si>
  <si>
    <t>Relaciones Privadas</t>
  </si>
  <si>
    <t>Relaciones Particulares</t>
  </si>
  <si>
    <t>Relaciones Sociales</t>
  </si>
  <si>
    <t>RN</t>
  </si>
  <si>
    <t>RI</t>
  </si>
  <si>
    <t>Protección y Seguridad</t>
  </si>
  <si>
    <t>PS</t>
  </si>
  <si>
    <t>Rural</t>
  </si>
  <si>
    <t>Urbano</t>
  </si>
  <si>
    <t>Turístico</t>
  </si>
  <si>
    <t>Industrial</t>
  </si>
  <si>
    <t>Comercial</t>
  </si>
  <si>
    <t>Financiera</t>
  </si>
  <si>
    <t>Comunicación</t>
  </si>
  <si>
    <t>Co</t>
  </si>
  <si>
    <t>Transportación</t>
  </si>
  <si>
    <t>Tr</t>
  </si>
  <si>
    <t>Ed</t>
  </si>
  <si>
    <t>Ocupación</t>
  </si>
  <si>
    <t>Oc</t>
  </si>
  <si>
    <t>Salud</t>
  </si>
  <si>
    <t>Sa</t>
  </si>
  <si>
    <t>MATERIA</t>
  </si>
  <si>
    <t>SITIOS WEB</t>
  </si>
  <si>
    <t>NOTICIAS</t>
  </si>
  <si>
    <t>PAGINAS EN MEXICO</t>
  </si>
  <si>
    <t>CATEGORIAS DIRECTORIO</t>
  </si>
  <si>
    <t>HUMANISTICA</t>
  </si>
  <si>
    <t>SOCIOLOGIA</t>
  </si>
  <si>
    <t>QUIMICA</t>
  </si>
  <si>
    <t>FISICA</t>
  </si>
  <si>
    <t>BIOLOGIA</t>
  </si>
  <si>
    <t>SOMATOLOGIA</t>
  </si>
  <si>
    <t>PSICOLGIA</t>
  </si>
  <si>
    <t>FILSOFIA</t>
  </si>
  <si>
    <t>DERECHO</t>
  </si>
  <si>
    <t>ECONOMIA</t>
  </si>
  <si>
    <t>ADMINISTRACION</t>
  </si>
  <si>
    <t>INFORMATICA</t>
  </si>
  <si>
    <t>MATEMATICAS</t>
  </si>
  <si>
    <t>CRONOOGIA</t>
  </si>
  <si>
    <t>GEOGRAFIA</t>
  </si>
  <si>
    <t>SECTORES</t>
  </si>
  <si>
    <t>POLITICO</t>
  </si>
  <si>
    <t>DIPLOMATICO</t>
  </si>
  <si>
    <t>TURISTICO</t>
  </si>
  <si>
    <t>INDUSTRIAL</t>
  </si>
  <si>
    <t>COMERCIAL</t>
  </si>
  <si>
    <t>EDUCACION</t>
  </si>
  <si>
    <t>OCUPACION</t>
  </si>
  <si>
    <t>MENSAJE</t>
  </si>
  <si>
    <t>¿QUIERES REALIZAR UNA ACTIVIDAD ESTABLE Y CON POSIBILIDADES DE DESARROLLO?</t>
  </si>
  <si>
    <t>¿QUIERES CONTAR CON UNA RETRIBUCION QUE SATISFAGA TUS NECESIDADES ECONOMICAS?</t>
  </si>
  <si>
    <t>¿QUIERES CONSOLIDAR UN PORVENIR QUE TE PERMITA RETIRARTE A DISFRUTAR DE UNA PENSION DECOROSA?</t>
  </si>
  <si>
    <t>¿QUIERES CONTAR CON SEGURIDAD SOCIAL?</t>
  </si>
  <si>
    <t>¿QUIERES EJERCER TUS DERECHOS Y OBLIGACIONES FISCALES LEGALMENTE Y CON FACILIDAD?</t>
  </si>
  <si>
    <t>¡TODO ESTO ESTA A TU ALCANCE!</t>
  </si>
  <si>
    <t>TE PODEMOS DOTAR DE UNA ESTRUCTURA DE OFICINA, CON SUS OPERACIONES, PARA TU ACTIVIDAD</t>
  </si>
  <si>
    <t>TE PODEMOS IMPULSAR EN UN MERCADO DE TRABAJO PARA TU OCUPACION</t>
  </si>
  <si>
    <t>TE PODEMOS FACILITAR ACCESO A FINANCIAMIENTO COMO MICROEMPRESARIO</t>
  </si>
  <si>
    <t>¡LO UNICO QUE DEBES DE HACER ES ATREVERTE A PEDIR INFORMACION!</t>
  </si>
  <si>
    <t>SE FORMULAN Y EVALUAN PROYECTOS PRODUCTIVOS</t>
  </si>
  <si>
    <t>CALCULADORA</t>
  </si>
  <si>
    <t>1   ¿CUAL ES SU CONSIDERACION SOBRE LA CUESTION</t>
  </si>
  <si>
    <t>INICIATIVAS DE LEY?</t>
  </si>
  <si>
    <t>2   ¿CUAL ES SU CONSIDERACION SOBRE LA CUESTION</t>
  </si>
  <si>
    <t>LEYEZ, REGLAMENTOS, DECRETOS Y ACUERDOS?</t>
  </si>
  <si>
    <t>3   ¿CUAL ES SU CONSIDERACION SOBRE LA CUESTION</t>
  </si>
  <si>
    <t>DIARIO OFICIAL DE LA FEDERACION?</t>
  </si>
  <si>
    <t>4   ¿CUAL ES SU CONSIDERACION SOBRE LA CUESTION</t>
  </si>
  <si>
    <t>PRECEPTOS CONSTITUCIONALES?</t>
  </si>
  <si>
    <t>5   ¿CUAL ES SU CONSIDERACION SOBRE LA CUESTION</t>
  </si>
  <si>
    <t>DISPOSICIONES LEGALES SOBRE CULTO RELIGIOSO?</t>
  </si>
  <si>
    <t>6   ¿CUAL ES SU CONSIDERACION SOBRE LA CUESTION</t>
  </si>
  <si>
    <t>EXTRADICCION?</t>
  </si>
  <si>
    <t>7   ¿CUAL ES SU CONSIDERACION SOBRE LA CUESTION</t>
  </si>
  <si>
    <t>RELACIONES CON OTROS PODERES DE LA UNION?</t>
  </si>
  <si>
    <t>8   ¿CUAL ES SU CONSIDERACION SOBRE LA CUESTION</t>
  </si>
  <si>
    <t>RELACIONES CON EL PODER JUDICIAL FEDERAL?</t>
  </si>
  <si>
    <t>9   ¿CUAL ES SU CONSIDERACION SOBRE LA CUESTION</t>
  </si>
  <si>
    <t>10 ¿CUAL ES SU CONSIDERACION SOBRE LA CUESTION</t>
  </si>
  <si>
    <t>RELACIONES CON FUNCIONARIOS JUDICIALES?</t>
  </si>
  <si>
    <t>11  ¿CUAL ES SU CONSIDERACION SOBRE LA CUESTION</t>
  </si>
  <si>
    <t>12  ¿CUAL ES SU CONSIDERACION SOBRE LA CUESTION</t>
  </si>
  <si>
    <t>RELACIONES CON FUNCIONARIOS PARAESTATALES?</t>
  </si>
  <si>
    <t>13  ¿CUAL ES SU CONSIDERACION SOBRE LA CUESTION</t>
  </si>
  <si>
    <t>RELACION CON GOBERNADORES DE LOS ESTADOS?</t>
  </si>
  <si>
    <t>14  ¿CUAL ES SU CONSIDERACION SOBRE LA CUESTION</t>
  </si>
  <si>
    <t>15  ¿CUAL ES SU CONSIDERACION SOBRE LA CUESTION</t>
  </si>
  <si>
    <t>ISLAS DE AGUAS DE JURISDICCION FEDERAL?</t>
  </si>
  <si>
    <t>16  ¿CUAL ES SU CONSIDERACION SOBRE LA CUESTION</t>
  </si>
  <si>
    <t>17  ¿CUAL ES SU CONSIDERACION SOBRE LA CUESTION</t>
  </si>
  <si>
    <t>DESARROLLO POLITICO Y FUNCIONES ELECTORALES?</t>
  </si>
  <si>
    <t>18  ¿CUAL ES SU CONSIDERACION SOBRE LA CUESTION</t>
  </si>
  <si>
    <t>ARCHIVO GENERAL DE LA NACION?</t>
  </si>
  <si>
    <t>19  ¿CUAL ES SU CONSIDERACION SOBRE LA CUESTION</t>
  </si>
  <si>
    <t>20  ¿CUAL ES SU CONSIDERACION SOBRE LA CUESTION</t>
  </si>
  <si>
    <t>21  ¿CUAL ES SU CONSIDERACION SOBRE LA CUESTION</t>
  </si>
  <si>
    <t>JUEGOS APUESTAS LOTERIA Y RIFAS?</t>
  </si>
  <si>
    <t>22  ¿CUAL ES SU CONSIDERACION SOBRE LA CUESTION</t>
  </si>
  <si>
    <t>PROPIEDAD PRIVADA (MODALIDADES)?</t>
  </si>
  <si>
    <t>23  ¿CUAL ES SU CONSIDERACION SOBRE LA CUESTION</t>
  </si>
  <si>
    <t>PROPIEDAD DE LA NACION?</t>
  </si>
  <si>
    <t>24  ¿CUAL ES SU CONSIDERACION SOBRE LA CUESTION</t>
  </si>
  <si>
    <t>PORTACION DE ARMAS DE FUEGO?</t>
  </si>
  <si>
    <t>25  ¿CUAL ES SU CONSIDERACION SOBRE LA CUESTION</t>
  </si>
  <si>
    <t>POLITICA DE POBLACION?</t>
  </si>
  <si>
    <t>26 ¿CUAL ES SU CONSIDERACION SOBRE LA CUESTION</t>
  </si>
  <si>
    <t>27  ¿CUAL ES SU CONSIDERACION SOBRE LA CUESTION</t>
  </si>
  <si>
    <t>CALENDARIO OFICIAL?</t>
  </si>
  <si>
    <t>28  ¿CUAL ES SU CONSIDERACION SOBRE LA CUESTION</t>
  </si>
  <si>
    <t>INFORMACIONES OFICIALES?</t>
  </si>
  <si>
    <t>29  ¿CUAL ES SU CONSIDERACION SOBRE LA CUESTION</t>
  </si>
  <si>
    <t>POLITICA INTERIOR?</t>
  </si>
  <si>
    <t>30    ¿CUAL ES SU CONSIDERACION SOBRE LA CUESTION</t>
  </si>
  <si>
    <t>POLITICA DE COMUNICACIÓN SOCIAL?</t>
  </si>
  <si>
    <t>31  ¿CUAL ES SU CONSIDERACION SOBRE LA CUESTION</t>
  </si>
  <si>
    <t>PROGRAMA DE COMUNICACIÓN SOCIAL?</t>
  </si>
  <si>
    <t>32  ¿CUAL ES SU CONSIDERACION SOBRE LA CUESTION</t>
  </si>
  <si>
    <r>
      <t xml:space="preserve">1  </t>
    </r>
    <r>
      <rPr>
        <sz val="9"/>
        <color theme="1"/>
        <rFont val="Times New Roman"/>
        <family val="1"/>
      </rPr>
      <t>¿CUAL ES SU CONSIDERACION SOBRE LA CUESTION</t>
    </r>
  </si>
  <si>
    <t>ACCIONES  EN EL EXTERIOR</t>
  </si>
  <si>
    <t>2  ¿CUAL ES SU CONSIDERACION SOBRE LA CUESTION</t>
  </si>
  <si>
    <t>SERIVICIO EXTERIOR</t>
  </si>
  <si>
    <t>3  ¿CUAL ES SU CONSIDERACION SOBRE LA CUESTION</t>
  </si>
  <si>
    <t>EVENTOS INTERNACIONALES</t>
  </si>
  <si>
    <t>4  ¿CUAL ES SU CONSIDERACION SOBRE LA CUESTION</t>
  </si>
  <si>
    <t>5  ¿CUAL ES SU CONSIDERACION SOBRE LA CUESTION</t>
  </si>
  <si>
    <t>LICENCIAS Y AUTORIZACIONES A EXTRANJEROS</t>
  </si>
  <si>
    <t>6  ¿CUAL ES SU CONSIDERACION SOBRE LA CUESTION</t>
  </si>
  <si>
    <t>REGISTRO DE OPERACIONES CON EXTRANJEROS</t>
  </si>
  <si>
    <t>7  ¿CUAL ES SU CONSIDERACION SOBRE LA CUESTION</t>
  </si>
  <si>
    <t>NACIONALIDAD Y NATURALIZACION</t>
  </si>
  <si>
    <t>8  ¿CUAL ES SU CONSIDERACION SOBRE LA CUESTION</t>
  </si>
  <si>
    <t>GRAN SELLO DE LA NACION</t>
  </si>
  <si>
    <t>9  ¿CUAL ES SU CONSIDERACION SOBRE LA CUESTION</t>
  </si>
  <si>
    <t>DOCUMENTOS DIPLOMATICOS</t>
  </si>
  <si>
    <t>11 ¿CUAL ES SU CONSIDERACION SOBRE LA CUESTION</t>
  </si>
  <si>
    <t>EXTRADICION</t>
  </si>
  <si>
    <t>EJERCITO, FUERZA AEREA Y ARMADA</t>
  </si>
  <si>
    <t>SERVICIO MILITAR NACIONAL</t>
  </si>
  <si>
    <t>ACTIVOS DEL EJERCITO, FUERZA AEREA Y ARMADA</t>
  </si>
  <si>
    <t>RESERVAS DEL EJERCITO, FUERZA AEREA Y ARMADA</t>
  </si>
  <si>
    <t>MOVILIZACION DEL PAIS EN CASOS DE EMERGENCIA</t>
  </si>
  <si>
    <t>RESINTOS Y ESTABLECIMIENTOS MILITARES (NAVALES)</t>
  </si>
  <si>
    <t>JUSTICIA MILITAR</t>
  </si>
  <si>
    <t>INDULTOS DE DELITOS DEL ORDEN MILITAR</t>
  </si>
  <si>
    <t>SERVICIOS DE  SANIDAD MILITAR  (Y NAVAL)</t>
  </si>
  <si>
    <t>12 ¿CUAL ES SU CONSIDERACION SOBRE LA CUESTION</t>
  </si>
  <si>
    <t>EDUCACION PROFESIONAL DE LOS MIEMBROS DE LAS</t>
  </si>
  <si>
    <t>FUERZAS ARMADAS Y EDUCACION PUBLICA NAVAL</t>
  </si>
  <si>
    <t>13 ¿CUAL ES SU CONSIDERACION SOBRE LA CUESTION</t>
  </si>
  <si>
    <t xml:space="preserve">MATERIALES Y ELEMENTOS DESTINADOS A LAS </t>
  </si>
  <si>
    <t>FUERZAS  ARMADAS</t>
  </si>
  <si>
    <t>14 ¿CUAL ES SU CONSIDERACION SOBRE LA CUESTION</t>
  </si>
  <si>
    <t>SERVICIOS DE LAS FUERZAS ARMADAS</t>
  </si>
  <si>
    <t>15 ¿CUAL ES SU CONSIDERACION SOBRE LA CUESTION</t>
  </si>
  <si>
    <t>PERMISOS PARA LA PORTACION DE ARMAS DE FUEGO</t>
  </si>
  <si>
    <t>16 ¿CUAL ES SU CONSIDERACION SOBRE LA CUESTION</t>
  </si>
  <si>
    <t xml:space="preserve">IMPORTACION Y EXPORATACION DE ELEMENTOS </t>
  </si>
  <si>
    <t>DESTINADOS  A LAS FUERZAS ARMADAS.</t>
  </si>
  <si>
    <t>17 ¿CUAL ES SU CONSIDERACION SOBRE LA CUESTION</t>
  </si>
  <si>
    <t xml:space="preserve">PERMISOS PARA EXPEDICIONES Y EXPLORACIONES </t>
  </si>
  <si>
    <t>CIENTIFICAS</t>
  </si>
  <si>
    <t>18 ¿CUAL ES SU CONSIDERACION SOBRE LA CUESTION</t>
  </si>
  <si>
    <t>SERVICIOS AUXILIARES</t>
  </si>
  <si>
    <t>19 ¿CUAL ES SU CONSIDERACION SOBRE LA CUESTION</t>
  </si>
  <si>
    <t>SOBERANIA DE AIRE, TIERRA Y AGUAS TERRITORIALES</t>
  </si>
  <si>
    <t>20 ¿CUAL ES SU CONSIDERACION SOBRE LA CUESTION</t>
  </si>
  <si>
    <t>SERVICIO DE AERONAUTICA NAVAL MILITAR</t>
  </si>
  <si>
    <t>21 ¿CUAL ES SU CONSIDERACION SOBRE LA CUESTION</t>
  </si>
  <si>
    <t>SERVICIO DE  POLICIA MILITAR (MARITIMA)</t>
  </si>
  <si>
    <t>22 ¿CUAL ES SU CONSIDERACION SOBRE LA CUESTION</t>
  </si>
  <si>
    <t>OBRAS QUE REQUIEREN LAS FUERZAS ARMADAS</t>
  </si>
  <si>
    <t>(PORTUARIAS)</t>
  </si>
  <si>
    <t>23 ¿CUAL ES SU CONSIDERACION SOBRE LA CUESTION</t>
  </si>
  <si>
    <t>DEPOSITOS Y ESTACIONES DE LAS FUERZAS ARMADAS</t>
  </si>
  <si>
    <t>24 ¿CUAL ES SU CONSIDERACION SOBRE LA CUESTION</t>
  </si>
  <si>
    <t>TRABAJOS TOPOHIDROGRAFICOS</t>
  </si>
  <si>
    <t>25 ¿CUAL ES SU CONSIDERACION SOBRE LA CUESTION</t>
  </si>
  <si>
    <t>INVESTIGACION OCEANOGRAFICA  (TRABAJOS DE)</t>
  </si>
  <si>
    <t>ARCHIVO DE INFORMACION OCEANOGRAFICA</t>
  </si>
  <si>
    <t>NACIONAL</t>
  </si>
  <si>
    <t>RECURSOS NATURALES</t>
  </si>
  <si>
    <t>PRODUCCION, INDUSTRIALIZACION, DISTRIBUCION Y COMERCIALIZACION</t>
  </si>
  <si>
    <t>AGRICOLA, GANADERIA, AVICOLA, APICOLA Y FORESTAL?</t>
  </si>
  <si>
    <t>RENDIMIENTO</t>
  </si>
  <si>
    <t>CREDITO</t>
  </si>
  <si>
    <t>POLITICAS DE ORGANIZACIÓN DE EMPRESARIOS DEL SECTOR</t>
  </si>
  <si>
    <t>INFRAESTRUCTURA INDUSTRIAL Y COMERCIAL</t>
  </si>
  <si>
    <t>SERVICIOS DE DEFENSA</t>
  </si>
  <si>
    <t>CALIDAD  DE LOS PRODUCTOS</t>
  </si>
  <si>
    <t>INVESTIGACION</t>
  </si>
  <si>
    <t>EVENTOS</t>
  </si>
  <si>
    <t>SUELOS, PASTIZALES Y BOSQUES</t>
  </si>
  <si>
    <t>PEQUEÑAS OBRAS</t>
  </si>
  <si>
    <t>ESTUDIOS ECONOMICOS</t>
  </si>
  <si>
    <t>SERVICIOS CLIMATOLOGICOS Y METEREOLOGICOS</t>
  </si>
  <si>
    <t>RENDIEMIENTO</t>
  </si>
  <si>
    <t>APROVECHAMIENTO RACIONAL DE RECURSOS</t>
  </si>
  <si>
    <t>PROGRAMAS</t>
  </si>
  <si>
    <t>RECURSOS EN LOS TERRENOS VALDIOS Y NACIONALES</t>
  </si>
  <si>
    <t>CENSO DE PREDIOS</t>
  </si>
  <si>
    <t>RESERVA, ZONAS Y PARQUES NACIONALES</t>
  </si>
  <si>
    <t>CONSECIONES Y PERMISOS</t>
  </si>
  <si>
    <t>INDUSTRIALIZACION DE PRODUCTOS</t>
  </si>
  <si>
    <t>TRABAJOS DE HIDROLOGIA</t>
  </si>
  <si>
    <t>LEY FEDERAL</t>
  </si>
  <si>
    <t>AUTORIZACIONES, CONSECIONES Y PERMISOS</t>
  </si>
  <si>
    <t>APROVECHAMIENTO DE RECURSOS</t>
  </si>
  <si>
    <t>OBRAS</t>
  </si>
  <si>
    <t>CORRIENTES, LAGOS Y LAGUNAS</t>
  </si>
  <si>
    <t xml:space="preserve">ESTUDIOS GEOHIDROLOGICO </t>
  </si>
  <si>
    <t>SISTEMA HIDROLOGICO DEL VALLE DE MEXICO</t>
  </si>
  <si>
    <t>RIOS Y DEMAS CORRIENTES</t>
  </si>
  <si>
    <t>OBRAS HIDRAULICAS</t>
  </si>
  <si>
    <t>EXPLOTACION DE LOS SISTEMAS NACIONALES</t>
  </si>
  <si>
    <t>DOTACION DE AGUA</t>
  </si>
  <si>
    <t>DOTACION DE RECURSOS PARA CENTROS DE POBLACION</t>
  </si>
  <si>
    <t>INVENTARIO DE RECURSOS NATURALES</t>
  </si>
  <si>
    <t>DISPOSICIONES QUE ESTABLECEN LAS LEYES</t>
  </si>
  <si>
    <t>1    ¿CUAL ES SU CONSIDERACION SOBRE LA CUESTION</t>
  </si>
  <si>
    <t xml:space="preserve">PRECEPTOS AGRARIOS DEL </t>
  </si>
  <si>
    <t>ART. 27 CONSTITUCIONAL</t>
  </si>
  <si>
    <t>2    ¿CUAL ES SU CONSIDERACION SOBRE LA CUESTION</t>
  </si>
  <si>
    <t>NUCLEOS DE POBLACION RURAL</t>
  </si>
  <si>
    <t>3    ¿CUAL ES SU CONSIDERACION SOBRE LA CUESTION</t>
  </si>
  <si>
    <t>CENTRO DE PRODUCCION AGRICOLA</t>
  </si>
  <si>
    <t>4    ¿CUAL ES SU CONSIDERACION SOBRE LA CUESTION</t>
  </si>
  <si>
    <t>TITULACION Y PARCELAMIENTO EJIDAL</t>
  </si>
  <si>
    <t>5    ¿CUAL ES SU CONSIDERACION SOBRE LA CUESTION</t>
  </si>
  <si>
    <t>REGISTRO AGRARIO NACIONAL</t>
  </si>
  <si>
    <t>6    ¿CUAL ES SU CONSIDERACION SOBRE LA CUESTION</t>
  </si>
  <si>
    <t xml:space="preserve">LIMITES Y DESLINDE DE TIERRAS </t>
  </si>
  <si>
    <t>EJIDALES Y COMUNALES</t>
  </si>
  <si>
    <t>7    ¿CUAL ES SU CONSIDERACION SOBRE LA CUESTION</t>
  </si>
  <si>
    <t xml:space="preserve">TIERRAS Y AGUAS COMUNALES DE LOS </t>
  </si>
  <si>
    <t>PUEBLOS</t>
  </si>
  <si>
    <t>8    ¿CUAL ES SU CONSIDERACION SOBRE LA CUESTION</t>
  </si>
  <si>
    <t xml:space="preserve">PROBLEMAS DE LOS NUCLEOS DE </t>
  </si>
  <si>
    <t>POBLACION EJIDAL Y DE BIENES COMUNALES</t>
  </si>
  <si>
    <t>PROGRAMAS DE CONSERVACION DE TIERRAS</t>
  </si>
  <si>
    <t xml:space="preserve">Y AGUAS EN EJIDOS Y COMUNIDADES </t>
  </si>
  <si>
    <t>PROGRAMAS DE COLONIZACION EJIDAL</t>
  </si>
  <si>
    <t>TERRENOS VALDIOS, NACIONALES Y DEMACIAS</t>
  </si>
  <si>
    <t>RECURSOS NATURALES (PESCA)</t>
  </si>
  <si>
    <t>1   ¿CUAL ES SU CONSIDERACION SOBRE  LA CUESTION</t>
  </si>
  <si>
    <t>POLITICA PESQUERA?</t>
  </si>
  <si>
    <t>2   ¿CUAL ES SU CONSIDERACION SOBRE  LA CUESTION</t>
  </si>
  <si>
    <t>EXPLOTACION, PRODUCCION, INDUSTRIALIZACION</t>
  </si>
  <si>
    <t>DISTRIBUCION Y COMERCIALIZACION PESQUERA?</t>
  </si>
  <si>
    <t>3   ¿CUAL ES SU CONSIDERACION SOBRE  LA CUESTION</t>
  </si>
  <si>
    <t>ESTIMULOS FISCALES Y FINANCIEROS PARA EL</t>
  </si>
  <si>
    <t>FOMENTO DE LA ACTIVIDAD?</t>
  </si>
  <si>
    <t>4   ¿CUAL ES SU CONSIDERACION SOBRE  LA CUESTION</t>
  </si>
  <si>
    <t>AUTORIZACIONES CONSECIONES Y PERMISOS</t>
  </si>
  <si>
    <t>5   ¿CUAL ES SU CONSIDERACION SOBRE  LA CUESTION</t>
  </si>
  <si>
    <t xml:space="preserve">EPOCAS Y ZONAS DE VEDA DE ESPECIES </t>
  </si>
  <si>
    <t>ACUATICAS?</t>
  </si>
  <si>
    <t>6   ¿CUAL ES SU CONSIDERACION SOBRE  LA CUESTION</t>
  </si>
  <si>
    <t>INVESTIGACIONES SOBRE ACTIVIDAD PESCQUERA?</t>
  </si>
  <si>
    <t>7   ¿CUAL ES SU CONSIDERACION SOBRE  LA CUESTION</t>
  </si>
  <si>
    <t>ACUACULTURA?</t>
  </si>
  <si>
    <t>8   ¿CUAL ES SU CONSIDERACION SOBRE  LA CUESTION</t>
  </si>
  <si>
    <t>PISCICULTURA?</t>
  </si>
  <si>
    <t>9  ¿CUAL ES SU CONSIDERACION SOBRE  LA CUESTION</t>
  </si>
  <si>
    <t>FLOTA PESQUERA?</t>
  </si>
  <si>
    <t>10 ¿CUAL ES SU CONSIDERACION SOBRE  LA CUESTION</t>
  </si>
  <si>
    <t>SOCIEDADES COPERATIVAS PESQUERAS?</t>
  </si>
  <si>
    <t>11 ¿CUAL ES SU CONSIDERACION SOBRE  LA CUESTION</t>
  </si>
  <si>
    <t>SISTEMAS DE COMERCIALIZACION?</t>
  </si>
  <si>
    <t>12  ¿CUAL ES SU CONSIDERACION SOBRE  LA CUESTION</t>
  </si>
  <si>
    <t>CONSUMO HUMANO DE PRODUCTOS PESQUEROS?</t>
  </si>
  <si>
    <t>13 ¿CUAL ES SU CONSIDERACION SOBRE  LA CUESTION</t>
  </si>
  <si>
    <t>PERSONAL PESQUERO?</t>
  </si>
  <si>
    <t>14 ¿CUAL ES SU CONSIDERACION SOBRE  LA CUESTION</t>
  </si>
  <si>
    <t>ZONAS PORTUARIAS?</t>
  </si>
  <si>
    <t>15¿CUAL ES SU CONSIDERACION SOBRE  LA CUESTION</t>
  </si>
  <si>
    <t>IMPORTACIONES Y EXPORTACIONES?</t>
  </si>
  <si>
    <t>16 ¿CUAL ES SU CONSIDERACION SOBRE  LA CUESTION</t>
  </si>
  <si>
    <t>ESPECIES DE LA FLORA Y FAUNA ACUATICA?</t>
  </si>
  <si>
    <t>17  ¿CUAL ES SU CONSIDERACION SOBRE  LA CUESTION</t>
  </si>
  <si>
    <t>CONVENIOS Y TRATADOS INTERNACIONALES</t>
  </si>
  <si>
    <t>RELATIVOS AL RECURSO PESCA?</t>
  </si>
  <si>
    <t xml:space="preserve">BIENES DE PROPIEDAD ORIGINARIA, RECURSOS </t>
  </si>
  <si>
    <t>NATURALES NO RENOVABLES, DE DOMINIO</t>
  </si>
  <si>
    <t>PUBLICO Y DE USO COMUN.</t>
  </si>
  <si>
    <t>2  ¿CUAL ES SU CONSIDERACION SOBRE  LA CUESTION</t>
  </si>
  <si>
    <t>3  ¿CUAL ES SU CONSIDERACION SOBRE  LA CUESTION</t>
  </si>
  <si>
    <t>NORMAS</t>
  </si>
  <si>
    <t>4  ¿CUAL ES SU CONSIDERACION SOBRE  LA CUESTION</t>
  </si>
  <si>
    <t>FACULTAD O DERECHO DE REVERSION</t>
  </si>
  <si>
    <t xml:space="preserve">INVENTARIO DE RECURSOS NO RENOVABLES   </t>
  </si>
  <si>
    <r>
      <t xml:space="preserve">6   </t>
    </r>
    <r>
      <rPr>
        <sz val="10"/>
        <color theme="1"/>
        <rFont val="Times New Roman"/>
        <family val="1"/>
      </rPr>
      <t>¿CUAL ES SU CONSIDERACION SOBRE  LA CUESTION</t>
    </r>
  </si>
  <si>
    <t>CATASTRO MINERO Y PETROLEO</t>
  </si>
  <si>
    <t>SALINAS  (EXPLOTACION)</t>
  </si>
  <si>
    <t>INDUSTRIA NUCLEAR, PETROLERA Y PETROQUIMICA</t>
  </si>
  <si>
    <t>BASICA Y ELECTRICA.</t>
  </si>
  <si>
    <t>INVESTIGACION TECNICA EN LA MATERIA</t>
  </si>
  <si>
    <t>INDUSTRIAS EXTRACTIVAS</t>
  </si>
  <si>
    <t xml:space="preserve">ENERGETICOS E INDUSTRIA BASICA O </t>
  </si>
  <si>
    <t>ESTRATEGICA (INDUSTRIA NAVIERA)</t>
  </si>
  <si>
    <t>12¿CUAL ES SU CONSIDERACION SOBRE  LA CUESTION</t>
  </si>
  <si>
    <t>ACTIVIDAD EMPRESARIAL PARAESTATAL</t>
  </si>
  <si>
    <t>13¿CUAL ES SU CONSIDERACION SOBRE  LA CUESTION</t>
  </si>
  <si>
    <t>INDUSTRIA DE FERTILIZANTE Y PLAGUICIDAS</t>
  </si>
  <si>
    <t>INDUSTRIA SIDERURGICA.</t>
  </si>
  <si>
    <t>INDUSTRIA</t>
  </si>
  <si>
    <t>POLITICAS GENERALES DE INDUSTRIA?</t>
  </si>
  <si>
    <t>INDUSTRIA?</t>
  </si>
  <si>
    <t>POLITICA DE INDUSTRIALIZACION DE PRODUCTOS</t>
  </si>
  <si>
    <t>AGRICOLA, GANADEROS, FORESTALES, PESQUEROS</t>
  </si>
  <si>
    <t>Y MINEROS?</t>
  </si>
  <si>
    <t>MAQUILA?</t>
  </si>
  <si>
    <t>PRECIOS OFICIALES?</t>
  </si>
  <si>
    <t>ESTIMULOS FISCALES PARA EL FOMENTO INDUSTRIAL?</t>
  </si>
  <si>
    <t>POLITICA DE PRECIOS?</t>
  </si>
  <si>
    <t>MEDIAS DE PROTECCION AL INDUSTRIAL?</t>
  </si>
  <si>
    <t>9   ¿CUAL ES SU CONSIDERACION SOBRE  LA CUESTION</t>
  </si>
  <si>
    <t>SISTEMA NACIONAL PARA LA PRODUCCION?</t>
  </si>
  <si>
    <t>SOCIEDADES COPERATIVAS DE PRODUCCION</t>
  </si>
  <si>
    <t>INDUSTRIAL?</t>
  </si>
  <si>
    <t>SISTEMA NACIONAL PARA EL ABASTO?</t>
  </si>
  <si>
    <t>PROPIEDAD INDUSTRIAL?</t>
  </si>
  <si>
    <t>13  ¿CUAL ES SU CONSIDERACION SOBRE  LA CUESTION</t>
  </si>
  <si>
    <t>NORMAS DE CALIDAD. PESAS Y MEDIDAS Y</t>
  </si>
  <si>
    <t>ESPECIFICACIONES INDUSTRIALES?</t>
  </si>
  <si>
    <t>TALLERES, CENTROS Y SISTEMAS INDUSTRIALES?</t>
  </si>
  <si>
    <t>15  ¿CUAL ES SU CONSIDERACION SOBRE  LA CUESTION</t>
  </si>
  <si>
    <t>DESARROLLO DE LA PEQUEÑA INDUSTRIA RURAL</t>
  </si>
  <si>
    <t>Y URBANA?</t>
  </si>
  <si>
    <t>16  ¿CUAL ES SU CONSIDERACION SOBRE  LA CUESTION</t>
  </si>
  <si>
    <t>PRODUCCION DE BIENES Y SERVICIOS FUNDAMENTALES</t>
  </si>
  <si>
    <t>PARA  LA  REGULARIZACION  DE PRECIOS?</t>
  </si>
  <si>
    <t>17 ¿CUAL ES SU CONSIDERACION SOBRE  LA CUESTION</t>
  </si>
  <si>
    <t>EVENTOS DE CARÁCTER INDUSTRIAL?</t>
  </si>
  <si>
    <t>18 ¿CUAL ES SU CONSIDERACION SOBRE  LA CUESTION</t>
  </si>
  <si>
    <t>ORGANIZAR LA PRODUCCION Y CONSUMO?</t>
  </si>
  <si>
    <t>19  ¿CUAL ES SU CONSIDERACION SOBRE  LA CUESTION</t>
  </si>
  <si>
    <t>PRODUCCION INDUSTRIAL?</t>
  </si>
  <si>
    <t>20 ¿CUAL ES SU CONSIDERACION SOBRE  LA CUESTION</t>
  </si>
  <si>
    <t>ESTABLECIMIENTO DE NUEVAS INDUSTRIAS?</t>
  </si>
  <si>
    <t>21  ¿CUAL ES SU CONSIDERACION SOBRE  LA CUESTION</t>
  </si>
  <si>
    <t>INDUSTRIA DE TRANSFORMACION, SUMINISTRO DE</t>
  </si>
  <si>
    <t>ENERGIA ELECTRICA Y ABASTECIMIENTO DE GAS?</t>
  </si>
  <si>
    <t>22 ¿CUAL ES SU CONSIDERACION SOBRE  LA CUESTION</t>
  </si>
  <si>
    <t>PRODUCCION ECONOMICA  DEL ARTESANO, ARTES</t>
  </si>
  <si>
    <t>POPULARES E INDUSTRIA POPULAR?</t>
  </si>
  <si>
    <t>23  ¿CUAL ES SU CONSIDERACION SOBRE  LA CUESTION</t>
  </si>
  <si>
    <t>INDUSTRIA NACIONAL?</t>
  </si>
  <si>
    <t>24  ¿CUAL ES SU CONSIDERACION SOBRE  LA CUESTION</t>
  </si>
  <si>
    <t>INDUSTRIA PEQUEÑA Y MEDIAN Y ORGANIZACIONES DE</t>
  </si>
  <si>
    <t>PRODUCTORES INDUSTRIALES?</t>
  </si>
  <si>
    <t>25 ¿CUAL ES SU CONSIDERACION SOBRE  LA CUESTION</t>
  </si>
  <si>
    <t>INVESTIGACION TECNICA INDUSTRIAL?</t>
  </si>
  <si>
    <t>26  ¿CUAL ES SU CONSIDERACION SOBRE  LA CUESTION</t>
  </si>
  <si>
    <t>COSTOS Y GASTOS?</t>
  </si>
  <si>
    <t>COMERCIO</t>
  </si>
  <si>
    <r>
      <t xml:space="preserve">1   </t>
    </r>
    <r>
      <rPr>
        <sz val="10"/>
        <color theme="1"/>
        <rFont val="Times New Roman"/>
        <family val="1"/>
      </rPr>
      <t>¿CUAL ES SU CONSIDERACION SOBRE  LA CUESTION</t>
    </r>
  </si>
  <si>
    <t>POLITICAS GENERALES DE COMERCIO?</t>
  </si>
  <si>
    <r>
      <t xml:space="preserve">2   </t>
    </r>
    <r>
      <rPr>
        <sz val="10"/>
        <color theme="1"/>
        <rFont val="Times New Roman"/>
        <family val="1"/>
      </rPr>
      <t>¿CUAL ES SU CONSIDERACION SOBRE  LA CUESTION</t>
    </r>
  </si>
  <si>
    <t>COMERCIAL?</t>
  </si>
  <si>
    <r>
      <t xml:space="preserve">3   </t>
    </r>
    <r>
      <rPr>
        <sz val="10"/>
        <color theme="1"/>
        <rFont val="Times New Roman"/>
        <family val="1"/>
      </rPr>
      <t>¿CUAL ES SU CONSIDERACION SOBRE  LA CUESTION</t>
    </r>
  </si>
  <si>
    <t>POLITICA DE COMERCIALIZACION DE MERCANCIAS AGRICOLA, GANADEROS, FORESTALES, PESQUEROS Y MINEROS?</t>
  </si>
  <si>
    <r>
      <t xml:space="preserve">4   </t>
    </r>
    <r>
      <rPr>
        <sz val="10"/>
        <color theme="1"/>
        <rFont val="Times New Roman"/>
        <family val="1"/>
      </rPr>
      <t>¿CUAL ES SU CONSIDERACION SOBRE  LA CUESTION</t>
    </r>
  </si>
  <si>
    <t>COMISION?</t>
  </si>
  <si>
    <r>
      <t xml:space="preserve">5   </t>
    </r>
    <r>
      <rPr>
        <sz val="10"/>
        <color theme="1"/>
        <rFont val="Times New Roman"/>
        <family val="1"/>
      </rPr>
      <t>¿CUAL ES SU CONSIDERACION SOBRE  LA CUESTION</t>
    </r>
  </si>
  <si>
    <t>ESTIMULOS FISCALES PARA EL FOMENTO COMERCIAL?</t>
  </si>
  <si>
    <r>
      <t xml:space="preserve">7   </t>
    </r>
    <r>
      <rPr>
        <sz val="10"/>
        <color theme="1"/>
        <rFont val="Times New Roman"/>
        <family val="1"/>
      </rPr>
      <t>¿CUAL ES SU CONSIDERACION SOBRE  LA CUESTION</t>
    </r>
  </si>
  <si>
    <r>
      <t xml:space="preserve">8   </t>
    </r>
    <r>
      <rPr>
        <sz val="10"/>
        <color theme="1"/>
        <rFont val="Times New Roman"/>
        <family val="1"/>
      </rPr>
      <t>¿CUAL ES SU CONSIDERACION SOBRE  LA CUESTION</t>
    </r>
  </si>
  <si>
    <t>MEDIDAS DE PROTECCION AL COMERCIO?</t>
  </si>
  <si>
    <r>
      <t xml:space="preserve">9   </t>
    </r>
    <r>
      <rPr>
        <sz val="10"/>
        <color theme="1"/>
        <rFont val="Times New Roman"/>
        <family val="1"/>
      </rPr>
      <t>¿CUAL ES SU CONSIDERACION SOBRE  LA CUESTION</t>
    </r>
  </si>
  <si>
    <t>SISTEMA NACIONAL PARA LA DISTRIBUCION?</t>
  </si>
  <si>
    <r>
      <t xml:space="preserve">10 </t>
    </r>
    <r>
      <rPr>
        <sz val="10"/>
        <color theme="1"/>
        <rFont val="Times New Roman"/>
        <family val="1"/>
      </rPr>
      <t>¿CUAL ES SU CONSIDERACION SOBRE  LA CUESTION</t>
    </r>
  </si>
  <si>
    <t>SOCIEDADES COPERATIVAS DE DISTRIBUCION COMERCIAL?</t>
  </si>
  <si>
    <r>
      <t xml:space="preserve">11 </t>
    </r>
    <r>
      <rPr>
        <sz val="10"/>
        <color theme="1"/>
        <rFont val="Times New Roman"/>
        <family val="1"/>
      </rPr>
      <t>¿CUAL ES SU CONSIDERACION SOBRE  LA CUESTION</t>
    </r>
  </si>
  <si>
    <t>SISTEMA NACIONAL PARA EL SUMINISTRO?</t>
  </si>
  <si>
    <r>
      <t xml:space="preserve">12 </t>
    </r>
    <r>
      <rPr>
        <sz val="10"/>
        <color theme="1"/>
        <rFont val="Times New Roman"/>
        <family val="1"/>
      </rPr>
      <t>¿CUAL ES SU CONSIDERACION SOBRE  LA CUESTION</t>
    </r>
  </si>
  <si>
    <t>PROPIEDAD COMERCIAL?</t>
  </si>
  <si>
    <r>
      <t xml:space="preserve">13 </t>
    </r>
    <r>
      <rPr>
        <sz val="10"/>
        <color theme="1"/>
        <rFont val="Times New Roman"/>
        <family val="1"/>
      </rPr>
      <t>¿CUAL ES SU CONSIDERACION SOBRE  LA CUESTION</t>
    </r>
  </si>
  <si>
    <t>NORMAS DE CALIDAD, PESAS Y MEDIDAS Y ESCIFICACIONES COMERCIALES?</t>
  </si>
  <si>
    <r>
      <t xml:space="preserve">14 </t>
    </r>
    <r>
      <rPr>
        <sz val="10"/>
        <color theme="1"/>
        <rFont val="Times New Roman"/>
        <family val="1"/>
      </rPr>
      <t>¿CUAL ES SU CONSIDERACION SOBRE  LA CUESTION</t>
    </r>
  </si>
  <si>
    <t>LONJAS, CENTROS Y SISTEMAS COMERCIALES?</t>
  </si>
  <si>
    <r>
      <t xml:space="preserve">15 </t>
    </r>
    <r>
      <rPr>
        <sz val="10"/>
        <color theme="1"/>
        <rFont val="Times New Roman"/>
        <family val="1"/>
      </rPr>
      <t>¿CUAL ES SU CONSIDERACION SOBRE  LA CUESTION</t>
    </r>
  </si>
  <si>
    <t>DESARROLLO DEL PEQUEÑO COMERCIO RURAL Y URBANA?</t>
  </si>
  <si>
    <r>
      <t xml:space="preserve">16 </t>
    </r>
    <r>
      <rPr>
        <sz val="10"/>
        <color theme="1"/>
        <rFont val="Times New Roman"/>
        <family val="1"/>
      </rPr>
      <t>¿CUAL ES SU CONSIDERACION SOBRE  LA CUESTION</t>
    </r>
  </si>
  <si>
    <t>DISTRIBUCION DE BIENES Y SERVICIOS FUNDAMENTALES PARA LA REGULARIZACION DE PRECIOS?</t>
  </si>
  <si>
    <r>
      <t xml:space="preserve">17 </t>
    </r>
    <r>
      <rPr>
        <sz val="10"/>
        <color theme="1"/>
        <rFont val="Times New Roman"/>
        <family val="1"/>
      </rPr>
      <t>¿CUAL ES SU CONSIDERACION SOBRE  LA CUESTION</t>
    </r>
  </si>
  <si>
    <t>EVENTOS DE CARÁCTER COMERCIAL?</t>
  </si>
  <si>
    <r>
      <t>18</t>
    </r>
    <r>
      <rPr>
        <sz val="10"/>
        <color theme="1"/>
        <rFont val="Times New Roman"/>
        <family val="1"/>
      </rPr>
      <t>¿CUAL ES SU CONSIDERACION SOBRE  LA CUESTION</t>
    </r>
    <r>
      <rPr>
        <sz val="9"/>
        <color theme="1"/>
        <rFont val="Times New Roman"/>
        <family val="1"/>
      </rPr>
      <t xml:space="preserve"> </t>
    </r>
  </si>
  <si>
    <t>ORGANIZAR LA DISTRIBUCION Y EL CONSUMO?</t>
  </si>
  <si>
    <r>
      <t xml:space="preserve">19 </t>
    </r>
    <r>
      <rPr>
        <sz val="10"/>
        <color theme="1"/>
        <rFont val="Times New Roman"/>
        <family val="1"/>
      </rPr>
      <t>¿CUAL ES SU CONSIDERACION SOBRE  LA CUESTION</t>
    </r>
  </si>
  <si>
    <t>DISTRIBUCION COMERCIAL?</t>
  </si>
  <si>
    <r>
      <t xml:space="preserve">20 </t>
    </r>
    <r>
      <rPr>
        <sz val="10"/>
        <color theme="1"/>
        <rFont val="Times New Roman"/>
        <family val="1"/>
      </rPr>
      <t>¿CUAL ES SU CONSIDERACION SOBRE  LA CUESTION</t>
    </r>
  </si>
  <si>
    <t>ESTABLECIMIENTO DE NUEVOS COMERCIOS?</t>
  </si>
  <si>
    <r>
      <t xml:space="preserve">21 </t>
    </r>
    <r>
      <rPr>
        <sz val="10"/>
        <color theme="1"/>
        <rFont val="Times New Roman"/>
        <family val="1"/>
      </rPr>
      <t>¿CUAL ES SU CONSIDERACION SOBRE  LA CUESTION</t>
    </r>
  </si>
  <si>
    <t>COMERCIO DE TRANSFORMACION, SUMINISTRO DE ENERGIA ELECTRICA Y ABASTECIMIENTO DE GAS?</t>
  </si>
  <si>
    <r>
      <t xml:space="preserve">22 </t>
    </r>
    <r>
      <rPr>
        <sz val="10"/>
        <color theme="1"/>
        <rFont val="Times New Roman"/>
        <family val="1"/>
      </rPr>
      <t>¿CUAL ES SU CONSIDERACION SOBRE  LA CUESTION</t>
    </r>
  </si>
  <si>
    <t>DISTRIBUCION ECONOMICA DEL ARTESANADO, ARTES POPULARES Y COMERCIO POPULAR?</t>
  </si>
  <si>
    <r>
      <t xml:space="preserve">23 </t>
    </r>
    <r>
      <rPr>
        <sz val="10"/>
        <color theme="1"/>
        <rFont val="Times New Roman"/>
        <family val="1"/>
      </rPr>
      <t>¿CUAL ES SU CONSIDERACION SOBRE  LA CUESTION</t>
    </r>
  </si>
  <si>
    <t>COMERCIO NACIONAL?</t>
  </si>
  <si>
    <r>
      <t xml:space="preserve">24 </t>
    </r>
    <r>
      <rPr>
        <sz val="10"/>
        <color theme="1"/>
        <rFont val="Times New Roman"/>
        <family val="1"/>
      </rPr>
      <t>¿CUAL ES SU CONSIDERACION SOBRE  LA CUESTION</t>
    </r>
  </si>
  <si>
    <t>COMERCIO PEQUEÑO Y MEDIAN Y ORGANIZACIONES DE DISTRIBUIDORES COMERCIALES?</t>
  </si>
  <si>
    <r>
      <t xml:space="preserve">25 </t>
    </r>
    <r>
      <rPr>
        <sz val="10"/>
        <color theme="1"/>
        <rFont val="Times New Roman"/>
        <family val="1"/>
      </rPr>
      <t>¿CUAL ES SU CONSIDERACION SOBRE  LA CUESTION</t>
    </r>
  </si>
  <si>
    <t>INVESTIGACION TECNICO COMERCIAL?</t>
  </si>
  <si>
    <r>
      <t xml:space="preserve">26 </t>
    </r>
    <r>
      <rPr>
        <sz val="10"/>
        <color theme="1"/>
        <rFont val="Times New Roman"/>
        <family val="1"/>
      </rPr>
      <t>¿CUAL ES SU CONSIDERACION SOBRE  LA CUESTION</t>
    </r>
  </si>
  <si>
    <t>FINANZAS</t>
  </si>
  <si>
    <t>PLAN NACIONAL DE DESARROLLO?</t>
  </si>
  <si>
    <t>INGRESOS?</t>
  </si>
  <si>
    <t>DISPOSICIONES FISCALES?</t>
  </si>
  <si>
    <t>POLITICA MONETARIA (CREDITICIA)?</t>
  </si>
  <si>
    <t>DEUDA PUBLICA?</t>
  </si>
  <si>
    <t>CREDITO PUBLICO?</t>
  </si>
  <si>
    <t>SISTEMA BANCARIO DEL PAIS?</t>
  </si>
  <si>
    <t>SEGUROS, FINANZAS, VALORES Y ORGANIZACIONES (Y ACTIVIDADES) AUXILIARES DEL CREDITO?</t>
  </si>
  <si>
    <t>ESTIMULOS FISCALES?</t>
  </si>
  <si>
    <t>PRECIOS Y TARIFAS DE  LOS BIENES Y SERVICIOS DE LA ADMINISTRACION PUBLICA?</t>
  </si>
  <si>
    <t>IMPUESTOS, DERECHOS, PRODUCTOS, APROVECHAMIENTOS Y CONSTRIBUCIONES DE MEJORAS?</t>
  </si>
  <si>
    <t>12 ¿CUAL ES SU CONSIDERACION SOBRE  LA CUESTION</t>
  </si>
  <si>
    <t>SERVICIOS ADUANALES, DE INSCRIPCION Y POLITICA FISCAL?</t>
  </si>
  <si>
    <t>INTERES DE LA FEDERACION EN CONTROVERSIAS FISCALES?</t>
  </si>
  <si>
    <t xml:space="preserve">14¿CUAL ES SU CONSIDERACION SOBRE  LA CUESTION </t>
  </si>
  <si>
    <t>EGRESOS DEL GOBIERNO FEDERAL?</t>
  </si>
  <si>
    <t xml:space="preserve">15 ¿CUAL ES SU CONSIDERACION SOBRE  LA CUESTION </t>
  </si>
  <si>
    <t>PRESUPUESTO DE EGERSOS DE LA FEDERACION, PROGRAMA DE GASTOS PUBLICO FEDERAL?</t>
  </si>
  <si>
    <t>PROGRAMAS DE INVERSION PUBLICA?</t>
  </si>
  <si>
    <t>EJERCICIO DE GASTO PUBLICO?</t>
  </si>
  <si>
    <t>CUENTA ANUAL DE LA HACIENDA PUBLICA FEDERAL?</t>
  </si>
  <si>
    <t>19 ¿CUAL ES SU CONSIDERACION SOBRE  LA CUESTION</t>
  </si>
  <si>
    <t>SERVICIOS NACIONALES DE ESTADISTICAS (E INFORMACION GEOGRAFICA)?</t>
  </si>
  <si>
    <t>INFORME PRESIDENCIAL?</t>
  </si>
  <si>
    <t xml:space="preserve">21¿CUAL ES SU CONSIDERACION SOBRE  LA CUESTION </t>
  </si>
  <si>
    <t>ADMINISTRACION DE PERSONAL, OBRAS PUBLICAS Y ADQUISICION DE BIENES INMUEBLES DE LA ADQUISICION PUBLICA?</t>
  </si>
  <si>
    <t>ESTRUCTURA ORGANICA DE LA ADMINISTRACION PUBLICA?</t>
  </si>
  <si>
    <t xml:space="preserve">23¿CUAL ES SU CONSIDERACION SOBRE  LA CUESTION </t>
  </si>
  <si>
    <t>DISPOSICIONES EN MATERIA DE PLANEACION NACIONAL, PROGRAMACION, PRESUPUESTACION, CONTABILIDAD Y EVALUACION?</t>
  </si>
  <si>
    <t>DESARROLLO SOCIAL</t>
  </si>
  <si>
    <t>POLITICA GENERAL DE DESARROLLO SOCIAL?</t>
  </si>
  <si>
    <t>PLANTACION REGIONAL?</t>
  </si>
  <si>
    <t>DESARROLLO INTEGRAL DE REGIONES DEL PAIS?</t>
  </si>
  <si>
    <t>PROGRAMAS REGIONALES Y ESPECIALES?</t>
  </si>
  <si>
    <t>TRANSFERENCIA DE FONDOS A FAVOR DE ESTADOS Y MUNICIPIOS?</t>
  </si>
  <si>
    <t>PROGRAMAS ESPECIALES?</t>
  </si>
  <si>
    <t>PUEBLOS  INDIGENAS?</t>
  </si>
  <si>
    <t>EMPRESAS QUE AGRUPAN A CAMPESINOS Y GRUPOS POPULARES EN AREAS URBANAS?</t>
  </si>
  <si>
    <t>DISTRIBUCION DE LA POBLACION Y ORDENACION TERRITORIAL?</t>
  </si>
  <si>
    <t>NECESIDADES PARA EL DESARROLLO URBANO Y VIVIENDA?</t>
  </si>
  <si>
    <t>NECESIDADES DE SUELO URBANO?</t>
  </si>
  <si>
    <t>VIVIENDA Y DESARROLLO URBANO?</t>
  </si>
  <si>
    <t>SOCIEDADES COPERATIVAS DE VIVIENDA Y MATERIALES DE CONSTRUCCION?</t>
  </si>
  <si>
    <t>MECANISMOS DE FINANCIAMIENTO PARA EL BIENESTAR SOCIAL EL DESARROLLO REGIONAL Y URBANO?</t>
  </si>
  <si>
    <t>15 ¿CUAL ES SU CONSIDERACION SOBRE  LA CUESTION</t>
  </si>
  <si>
    <t>OBRAS DE INFRAESTRUCTURA Y EQUIPAMIENTO?</t>
  </si>
  <si>
    <t>POLITICA INMOBILIARIA DE LA DMINISTRACION PUBLICA FEDERAL?</t>
  </si>
  <si>
    <t>INMUEBLES DE PROPIEDAD FEDERAL?</t>
  </si>
  <si>
    <t xml:space="preserve">18 ¿CUAL ES SU CONSIDERACION SOBRE  LA CUESTION </t>
  </si>
  <si>
    <t>USO, EXPLOTACION O APROVECHAMIENTO DE BIENES INMUEBLES FEDERALES?</t>
  </si>
  <si>
    <t>POSESION Y PROPIEDAD DE LA FEDERACION?</t>
  </si>
  <si>
    <t>INTERESE DE LA FEDERACION EN MATERIA INMOBILIARIA?</t>
  </si>
  <si>
    <t>21 ¿CUAL ES SU CONSIDERACION SOBRE  LA CUESTION</t>
  </si>
  <si>
    <t>AVALUO DE BIENES INMUEBLES FEDERALES?</t>
  </si>
  <si>
    <t xml:space="preserve">22 ¿CUAL ES SU CONSIDERACION SOBRE  LA CUESTION </t>
  </si>
  <si>
    <t>REGISTRO PUBLICO DE LA PROPIEDAD FEDERAL?</t>
  </si>
  <si>
    <t>23 ¿CUAL ES SU CONSIDERACION SOBRE  LA CUESTION</t>
  </si>
  <si>
    <t>ORDENAMIENTO ECOLOGICO DEL TERRITORIO NACIONAL?</t>
  </si>
  <si>
    <t>24 ¿CUAL ES SU CONSIDERACION SOBRE  LA CUESTION</t>
  </si>
  <si>
    <t>POLITICA GENERAL DE SANEAMIENTO AMBIENTAL?</t>
  </si>
  <si>
    <t>NORMAS Y CRITERIOS ECOLOGICOS?</t>
  </si>
  <si>
    <t>26 ¿CUAL ES SU CONSIDERACION SOBRE  LA CUESTION</t>
  </si>
  <si>
    <t>ECOSISTEMAS FUNDAMENTALES?</t>
  </si>
  <si>
    <t>27 ¿CUAL ES SU CONSIDERACION SOBRE  LA CUESTION</t>
  </si>
  <si>
    <t>PROTECCION, DEFENSA Y RESTAURACION DEL AMBIENTE?</t>
  </si>
  <si>
    <t>28 ¿CUAL ES SU CONSIDERACION SOBRE  LA CUESTION</t>
  </si>
  <si>
    <t>APROVECHAMIENTO RACIONAL DE LA FLORA Y FAUNA?</t>
  </si>
  <si>
    <t>29 ¿CUAL ES SU CONSIDERACION SOBRE  LA CUESTION</t>
  </si>
  <si>
    <t>DESCARGAS DE AGUAS RESIDUALES?</t>
  </si>
  <si>
    <t>30 ¿CUAL ES SU CONSIDERACION SOBRE  LA CUESTION</t>
  </si>
  <si>
    <t>AREAS NATURALES PROTEGIDAS DE INTERES DE LA FEDERACION?</t>
  </si>
  <si>
    <t>31 ¿CUAL ES SU CONSIDERACION SOBRE  LA CUESTION</t>
  </si>
  <si>
    <t>PROYECTOS  DE DESARROLLO?</t>
  </si>
  <si>
    <t>32 ¿CUAL ES SU CONSIDERACION SOBRE  LA CUESTION</t>
  </si>
  <si>
    <t>INVESTIGACIONES RELACIONADAS CON VIVIENDA, DESARROLLO REGIONAL Y URBANO Y ECOLOGIA?</t>
  </si>
  <si>
    <t>TURISMO</t>
  </si>
  <si>
    <t>POLITICAS DE DESARROLLO DE LA CTIVIDAD TURISTICA NACIONAL?</t>
  </si>
  <si>
    <t>ZONA DE DESARROLLO TURISTICO NACIONAL?</t>
  </si>
  <si>
    <t>COMISION CONSULTIVA DE TARIFAS Y COMISION TECNICA CONSULTIVA DE VIAS FEDERALES DE COMUNICACIÓN?</t>
  </si>
  <si>
    <t xml:space="preserve">4  ¿CUAL ES SU CONSIDERACION SOBRE  LA CUESTION </t>
  </si>
  <si>
    <t>REGISTRO DE PRESTADORES DE SERVICIO TURISTICOS?</t>
  </si>
  <si>
    <t>FACILIDADES Y FRANQUICIA A LOS PRESTADORES DE SERVICIO TURISTICO?</t>
  </si>
  <si>
    <t>PRECIOS Y TARIFAS DE SERVICIOS TURUSTICOS?</t>
  </si>
  <si>
    <t>DISPOCISIONES LEGALES APLICABLES?</t>
  </si>
  <si>
    <t>ASOCIACIONES, COMITES Y PATRONATOS DE NATURALEZA TURISTICA?</t>
  </si>
  <si>
    <t xml:space="preserve">9  ¿CUAL ES SU CONSIDERACION SOBRE  LA CUESTION </t>
  </si>
  <si>
    <t>INVERSION EXTRANJERA?</t>
  </si>
  <si>
    <t>MEDIDAS DE PROTECCION AL TURISMO?</t>
  </si>
  <si>
    <t>INTERCAMBIO Y DESARROLLO TURISTICO EN EL EXTERIOR?</t>
  </si>
  <si>
    <t>CAPACITACION, INVESTIGACION Y DESARROLLO TECNOLOGICO EN MATERIA TURISTICA?</t>
  </si>
  <si>
    <t xml:space="preserve">13 ¿CUAL ES SU CONSIDERACION SOBRE  LA CUESTION </t>
  </si>
  <si>
    <t>INFORMACION OFICIAL EN MATERIA DE TURISMO?</t>
  </si>
  <si>
    <t>EVENTOS TRADICIONALES Y FOLKLORICOS PARA ATRACCION TURISTICA?</t>
  </si>
  <si>
    <t>CATEGORIAS DE LOS PRESTADORES DE SERVICIOS TURISTICOS?</t>
  </si>
  <si>
    <t>REGLAMENTOS INTERIORES DE LOS ESTABLECIMIENTOS DE SERVICIOS AL TURISMO?</t>
  </si>
  <si>
    <t>ESTADISTICAS EN MATERIA DE TURISMO?</t>
  </si>
  <si>
    <t>COORDINACION DE LOS PRESTADORES DE SERVICIOS TURISTICOS?</t>
  </si>
  <si>
    <t>INFRAESTRUCTURA TURISTICA?</t>
  </si>
  <si>
    <t xml:space="preserve">20¿CUAL ES SU CONSIDERACION SOBRE  LA CUESTION </t>
  </si>
  <si>
    <t>SANCIONES POR EL INCUMPLIMIENTO Y VIOLACION DE LAS DISPOSICIONES EN MATERIA TURISTICA?</t>
  </si>
  <si>
    <t>DESARROLLO DE LAS COMUNICACIONES Y TRANSPORTES?</t>
  </si>
  <si>
    <t>SERVIICOS PUBLICOS DE COMUNICACIÓN?</t>
  </si>
  <si>
    <t>SISTEMAS DE COMUNICACIÓN?</t>
  </si>
  <si>
    <t>SERVICIO AEREO?</t>
  </si>
  <si>
    <t>AEROPUERTO NACIONAL?</t>
  </si>
  <si>
    <t>CONTROL DE TRANSITO?</t>
  </si>
  <si>
    <t xml:space="preserve">7  ¿CUAL ES SU CONSIDERACION SOBRE  LA CUESTION </t>
  </si>
  <si>
    <t>FERROCARRILES?</t>
  </si>
  <si>
    <t xml:space="preserve">8  ¿CUAL ES SU CONSIDERACION SOBRE  LA CUESTION </t>
  </si>
  <si>
    <t>SISTEMA FERROVIARIO?</t>
  </si>
  <si>
    <t>SERVICIOS DE AUTO TRANSPORTES?</t>
  </si>
  <si>
    <t>POLICIA DE CARRETERAS FEDERALES?</t>
  </si>
  <si>
    <t>PUENTES INTERNACIONALES?</t>
  </si>
  <si>
    <t xml:space="preserve">12 ¿CUAL ES SU CONSIDERACION SOBRE  LA CUESTION </t>
  </si>
  <si>
    <t>NORMAS, TECNICAS Y TARIFAS?</t>
  </si>
  <si>
    <t>SOCIEDADES COOPERATIVAS PARA LA PRESTACION DE SERVICIOS DE COMUNICACIONES Y TRANSPORTE?</t>
  </si>
  <si>
    <t>MARINA MERCANTE?</t>
  </si>
  <si>
    <t>PERSONAL TECNICO DE TRANSPORTE Y COMUNICACIONES?</t>
  </si>
  <si>
    <t>COMUNICACIONES Y TRANSPORTES POR AGUA?</t>
  </si>
  <si>
    <t>SERVICIO DE LA MARINA MERCANTE?</t>
  </si>
  <si>
    <t>OBRAS MARITIMAS PORTUARIAS Y DRAGADO?</t>
  </si>
  <si>
    <t>SERVICIOS RELACIONADOS CON LA COMUNICACIÓN POR AGUA?</t>
  </si>
  <si>
    <t>PUERTOS ZONAS FEDERALES Y RECINTOS PORTUARIOS?</t>
  </si>
  <si>
    <t>CAMINOS Y PUENTES FEDERALES?</t>
  </si>
  <si>
    <t>CAMINOS Y PUENTES ESTATALES, MUNICIPALES Y PARTICULARES?</t>
  </si>
  <si>
    <t>AEROPUERTOS FEDERALES?</t>
  </si>
  <si>
    <t>OBRAS RELACIONADAS CON LAS COMUNICACIONES EN TRANSPORTE?</t>
  </si>
  <si>
    <t>ECOLOGIA Y VIAS GENERALES DE COMUNICACIÓN?</t>
  </si>
  <si>
    <t>CAPACITACION, INVESTIGACION Y DESARROLLO TECNOLOGICO EN MATERIA DE COMUNICACIONES Y TRANSPORTES?</t>
  </si>
  <si>
    <t>ENSEÑANZA EN LAS ESCUELAS OFICIALES INCORPORADAS O RECONOCIDAS?</t>
  </si>
  <si>
    <t>ADUCACION ARTISTICA?</t>
  </si>
  <si>
    <t xml:space="preserve">3  ¿CUAL ES SU CONSIDERACION SOBRE  LA CUESTION </t>
  </si>
  <si>
    <t>ESCUELAS OFICIALES EN EN D.F.?</t>
  </si>
  <si>
    <t>ESCUELAS DE TODAS CLASES QUE FUNCIONEN EN LA REPUBLICA?</t>
  </si>
  <si>
    <t>DISPOSICIONES RELACIONADAS CON LA EDUCACION?</t>
  </si>
  <si>
    <t xml:space="preserve">6  ¿CUAL ES SU CONSIDERACION SOBRE  LA CUESTION </t>
  </si>
  <si>
    <t>PLANTELES QUE IMPARTAN EDUCACION EN LA REPUBLICA?</t>
  </si>
  <si>
    <t>BIBLIOTECAS  GENERALES Y ESPECIALIZADAS?</t>
  </si>
  <si>
    <t>CENTROS QUE REQUIEREN EL DESARROLLO DE LA EDUCACION?</t>
  </si>
  <si>
    <t>EVENTOS DE CARÁCTER EDUCATIVO, CIENTIFICO, TECNICO, CULTURAL Y ARTISTICO?</t>
  </si>
  <si>
    <t>RELACIONES DE ORDEN CULTURAL CON PAISES EXTRANJEROS?</t>
  </si>
  <si>
    <t>ESCALAFON DEL MAGISTERIO?</t>
  </si>
  <si>
    <t>SEGURO DE MAESTRO?</t>
  </si>
  <si>
    <t>SISTEMAS DE COMPENSACIONES Y ESTIMULOS PARA EL PROFESORADO?</t>
  </si>
  <si>
    <t>REGISTRO DE PROPIEDAD LITERARIA Y ARTISTICA?</t>
  </si>
  <si>
    <t>BECAS?</t>
  </si>
  <si>
    <t>DESARROLLO DEL TEATRO?</t>
  </si>
  <si>
    <t>RAVALIDACION DE ESTUDIOS Y TITULOS?</t>
  </si>
  <si>
    <t>EJERCICIO DE LAS PROFESIONES?</t>
  </si>
  <si>
    <t>MISIONES CULTURALES?</t>
  </si>
  <si>
    <t>CATALOGO DE PATRIMONIO HISTORICO NACIONAL?</t>
  </si>
  <si>
    <t>CATALOGO DE MONUMENTOS NACIONALES?</t>
  </si>
  <si>
    <t>MUSEO, PINACOTECAS Y GALERIAS?</t>
  </si>
  <si>
    <t>MONUMENTOS, OBJETOS, RUINAS Y LUGARES DE INTERES?</t>
  </si>
  <si>
    <t>EVENTOS DE INTERES CULTURAL?</t>
  </si>
  <si>
    <t>EVENTOS DEPORTIVOS?</t>
  </si>
  <si>
    <t>ORGANIZACIONES DEPORTIVAS Y ESCUELA DE EDUCACION FISICA?</t>
  </si>
  <si>
    <t>CAPACITACION Y ADIESTRAMIENTO?</t>
  </si>
  <si>
    <t>ACTIVIDADES CULTURALES, ARTISTICAS Y RECREATIVAS?</t>
  </si>
  <si>
    <t>CRITERIOS EDUCATIVOS Y CULTURALES EN MEDIOS DE DIFUSION MASIVA?</t>
  </si>
  <si>
    <t>ACCIONES PENDIENTES AL PLENO DESARROLLO  DE LA JUVENTUD?</t>
  </si>
  <si>
    <t>TRABAJO</t>
  </si>
  <si>
    <t>RELACIONES RELATIVAS  DEL ART. 123 CONSTITUCIONAL, LA LEY FEDERAL DEL TRABAJO Y SUS REGLAMENTTOS?</t>
  </si>
  <si>
    <t>EQUILIBRIO ENTRE LOS FACTORES DE LA PRODUCCION?</t>
  </si>
  <si>
    <t>CONTRATOS DE TRABAJO?</t>
  </si>
  <si>
    <t>CONTRATOS LEY DE TRABAJO?</t>
  </si>
  <si>
    <t>PRODUCTIVIDAD DE TRABAJO?</t>
  </si>
  <si>
    <t>CAPACITACION Y ADIESTRAMIENTO EN Y PARA EL TRABAJO?</t>
  </si>
  <si>
    <t>SERVICIO NACIONAL DE EMPLEO?</t>
  </si>
  <si>
    <t>JUNTA FEDERAL DE CONCILIACION, DE ARBITRAJE Y COMISIONES?</t>
  </si>
  <si>
    <t>REGISTRO DE LAS ASOCIACIONES OBRERAS, PATRONALES Y PROFESIONALES?</t>
  </si>
  <si>
    <t>SOCIEDADES COPERATIVAS?</t>
  </si>
  <si>
    <t>MEDIDAS DE SEGURIDAD E HIGIENE INDUSTRAILES?</t>
  </si>
  <si>
    <t>PROCURADURIA FEDERAL DE LA DEFENSA DEL TRABAJO?</t>
  </si>
  <si>
    <t>MUSEOS Y EVENTOS DE TRABAJO Y PREVISION SOCIAL?</t>
  </si>
  <si>
    <t>EVENTOS INTERNACIONALES DE TRABAJO?</t>
  </si>
  <si>
    <t>ESTADISTICAS EN MATERIA DE TRABAJO?</t>
  </si>
  <si>
    <t>SERVICIOS DE SEGURO SOCIAL?</t>
  </si>
  <si>
    <t xml:space="preserve">17 ¿CUAL ES SU CONSIDERACION SOBRE  LA CUESTION </t>
  </si>
  <si>
    <t>PLANES PARA IMPULSAR LA OCUPACION?</t>
  </si>
  <si>
    <t>CULTURA Y RECREACION ENTRE LOS TRABAJADORES Y SUS FAMILIARES?</t>
  </si>
  <si>
    <t>POLITICA NACIONAL EN LA MATERIA?</t>
  </si>
  <si>
    <t>ESTABLECIMIENTOS EN SALUBRIDAD?</t>
  </si>
  <si>
    <t>ASISTENCIA PUBLICA?</t>
  </si>
  <si>
    <t>INSTITUCIONES DE BENEFICENCIA PRIVADA?</t>
  </si>
  <si>
    <t>SERVICIOS DE ASISTENCIA PUBLICA?</t>
  </si>
  <si>
    <t>SISTEMA NACIONAL DE SALUD?</t>
  </si>
  <si>
    <t>PARTICIPACION DE LOS SECTORES SOCIAL Y PTIVADO?</t>
  </si>
  <si>
    <t>SERVICIOS DE ATENCIO MEDICA?</t>
  </si>
  <si>
    <t>SERVICIOS DE SALUD?</t>
  </si>
  <si>
    <t>SERVICIOS SANITARIOS?</t>
  </si>
  <si>
    <t>POLICIA SANITARIA?</t>
  </si>
  <si>
    <t>HIGIENE EN COMESTIBLES Y BEBIDAS?</t>
  </si>
  <si>
    <t>PRODUCTOS BIOLOGICOS?</t>
  </si>
  <si>
    <t>HIGIENE VEGETARIAN?</t>
  </si>
  <si>
    <t>DROGAS Y PRODUCTOS MEDICINALES?</t>
  </si>
  <si>
    <t>ENFERMEDADES TRANSMISIBLES?</t>
  </si>
  <si>
    <t>MEDIDAS PENDIENTES A CONSERVAR LA SALUD Y LA VIDA DE LOS TRABAJADORES DEL CAMPO?</t>
  </si>
  <si>
    <t>ESCUELAS, INSTITUTOS Y SERVICIOS DE HIGIENE?</t>
  </si>
  <si>
    <t>EVENTOS SANITARIOS Y ASISTENCIALES?</t>
  </si>
  <si>
    <t>SERVICIOS DE SU COMPETENCIA?</t>
  </si>
  <si>
    <t>AUTORIDAD SANITARIA?</t>
  </si>
  <si>
    <t>SERVICIOS DE ASISTENCIA SOCIAL?</t>
  </si>
  <si>
    <t>GUIA DE TEMAS</t>
  </si>
  <si>
    <t>(TITULOS)</t>
  </si>
  <si>
    <t>TEMA:</t>
  </si>
  <si>
    <t>DATOS:</t>
  </si>
  <si>
    <t>CONCEPTO</t>
  </si>
  <si>
    <t>ELEMENTOS</t>
  </si>
  <si>
    <t>CARACTERISTICAS</t>
  </si>
  <si>
    <t>CLASIFICACION</t>
  </si>
  <si>
    <t>PERSONALIDADES</t>
  </si>
  <si>
    <t>CELEBRIDADES</t>
  </si>
  <si>
    <t>FIGURAS</t>
  </si>
  <si>
    <t>GALERIA</t>
  </si>
  <si>
    <t>MIL NOMBRE</t>
  </si>
  <si>
    <t>PRESENCIA</t>
  </si>
  <si>
    <t>BIOGRAFIAS</t>
  </si>
  <si>
    <t>NATALICIO</t>
  </si>
  <si>
    <t>OBITUARIO</t>
  </si>
  <si>
    <t>DE TODOS LOS TIEMPOS</t>
  </si>
  <si>
    <t>ORGANIZACIONES</t>
  </si>
  <si>
    <t>ACADEMIAS</t>
  </si>
  <si>
    <t>ETC</t>
  </si>
  <si>
    <t>LOGROS</t>
  </si>
  <si>
    <t>DOCUMENTOS</t>
  </si>
  <si>
    <t>INSTRUMENTOS</t>
  </si>
  <si>
    <t>PREVIOS</t>
  </si>
  <si>
    <t>DESCUBRIMIENTOS</t>
  </si>
  <si>
    <t>PRINCIPIOS</t>
  </si>
  <si>
    <t>(BASICO</t>
  </si>
  <si>
    <t>O FUNDAMENTALES)</t>
  </si>
  <si>
    <t>LEYES</t>
  </si>
  <si>
    <t>BASICAS</t>
  </si>
  <si>
    <t>Y SUS</t>
  </si>
  <si>
    <t>REGLAS</t>
  </si>
  <si>
    <t>UNIDADES</t>
  </si>
  <si>
    <t>INDICADORES</t>
  </si>
  <si>
    <t>INDICES</t>
  </si>
  <si>
    <t>FACTORES</t>
  </si>
  <si>
    <t>CONSTANTES</t>
  </si>
  <si>
    <t>CUADROS</t>
  </si>
  <si>
    <t>TABLAS</t>
  </si>
  <si>
    <t>ESTADISTICAS</t>
  </si>
  <si>
    <t>(RESUMEN ESTADISTICO)</t>
  </si>
  <si>
    <t>EN CIFRAS</t>
  </si>
  <si>
    <t>RECORDS</t>
  </si>
  <si>
    <t>MA Y MENOS</t>
  </si>
  <si>
    <t>CRONOLOGIA</t>
  </si>
  <si>
    <t>ERAS</t>
  </si>
  <si>
    <t>EPOCAS</t>
  </si>
  <si>
    <t>EDADES</t>
  </si>
  <si>
    <t>PERIODOS</t>
  </si>
  <si>
    <t>FECHAS</t>
  </si>
  <si>
    <t>(FIESTAS)</t>
  </si>
  <si>
    <t>ACONTECIMIENTOS</t>
  </si>
  <si>
    <t>HECHOS</t>
  </si>
  <si>
    <t>MITOS</t>
  </si>
  <si>
    <t>SUCESOS</t>
  </si>
  <si>
    <t>A TRAVES DE</t>
  </si>
  <si>
    <t>LOS SIGLOS</t>
  </si>
  <si>
    <t>DESDE</t>
  </si>
  <si>
    <t>SE CONOCEN</t>
  </si>
  <si>
    <t>UNIVERSO</t>
  </si>
  <si>
    <t>DE</t>
  </si>
  <si>
    <t>MUNDO</t>
  </si>
  <si>
    <t>EN EL MUNDO</t>
  </si>
  <si>
    <t>CAMPO</t>
  </si>
  <si>
    <t>ZONAS</t>
  </si>
  <si>
    <t>ESTABLECIMIENTOS</t>
  </si>
  <si>
    <t>IDEOLOGIA</t>
  </si>
  <si>
    <t>MOVIMIENTOS</t>
  </si>
  <si>
    <t>EVOLUCION</t>
  </si>
  <si>
    <t>(Y REVOLUCION)</t>
  </si>
  <si>
    <t>ORIGEN</t>
  </si>
  <si>
    <t>FINALIDAD</t>
  </si>
  <si>
    <t xml:space="preserve">CONSULTAS </t>
  </si>
  <si>
    <t>DICCIONARIOS</t>
  </si>
  <si>
    <t>GLOSARIOS</t>
  </si>
  <si>
    <t>PRONTUARIOS</t>
  </si>
  <si>
    <t>TERMINOLOGIA</t>
  </si>
  <si>
    <t>(TERMINOS</t>
  </si>
  <si>
    <t>BASICOS</t>
  </si>
  <si>
    <t>DE)</t>
  </si>
  <si>
    <t>VOCES Y</t>
  </si>
  <si>
    <t>LOCUCIONES</t>
  </si>
  <si>
    <t>VOCABULARIO</t>
  </si>
  <si>
    <t>RELACION</t>
  </si>
  <si>
    <t>ABREVIADA</t>
  </si>
  <si>
    <t>DE CONCEPTOS</t>
  </si>
  <si>
    <t>ALFABETO</t>
  </si>
  <si>
    <t>ABREVIATURAS</t>
  </si>
  <si>
    <t>SIGNOS</t>
  </si>
  <si>
    <t>(Y SIMBOLOS)</t>
  </si>
  <si>
    <t>ANECDOTARIO</t>
  </si>
  <si>
    <t>CURIOSIDADES</t>
  </si>
  <si>
    <t>MARAVILLAS</t>
  </si>
  <si>
    <t>DEL MUNDO</t>
  </si>
  <si>
    <t>LO QUE</t>
  </si>
  <si>
    <t>USTED</t>
  </si>
  <si>
    <t>DEBE SABER</t>
  </si>
  <si>
    <t>ACERCA DE</t>
  </si>
  <si>
    <t>PELIGRO</t>
  </si>
  <si>
    <t>BREVE</t>
  </si>
  <si>
    <t>GUIA</t>
  </si>
  <si>
    <t>ASIGNATURAS OBLIGATORIAS</t>
  </si>
  <si>
    <t>PRIMER SEMESTRE</t>
  </si>
  <si>
    <t>08     Historia Mundial Económica y Social   I</t>
  </si>
  <si>
    <t>08     Formación Social Mexicana   I</t>
  </si>
  <si>
    <t>08     Teoría Social   I</t>
  </si>
  <si>
    <t>10     Taller de Investigación y Redacción</t>
  </si>
  <si>
    <t>08     Economía Política   I</t>
  </si>
  <si>
    <t>TERCER SEMESTRE</t>
  </si>
  <si>
    <t>08     Historia Mundial Económica y Social   III</t>
  </si>
  <si>
    <t>08     Formación Social Mexicana   III</t>
  </si>
  <si>
    <t>08     Teoría Social   III</t>
  </si>
  <si>
    <t>10     Metodología  II</t>
  </si>
  <si>
    <t>08     Economía Política  III</t>
  </si>
  <si>
    <t>QUINTO SEMESTRE</t>
  </si>
  <si>
    <t>10     Teoría Sociológica (Lenin-Gramsci)</t>
  </si>
  <si>
    <t>10     Taller de Investigación Sociológica   I</t>
  </si>
  <si>
    <t>**     Asignatura Optativa</t>
  </si>
  <si>
    <t>SEPTIMO SEMESTRE</t>
  </si>
  <si>
    <t>10     Taller de Investigación</t>
  </si>
  <si>
    <t xml:space="preserve">         Sociológica   III</t>
  </si>
  <si>
    <t>**     3 Asignaturas Optativas</t>
  </si>
  <si>
    <t>SEGUNDO SEMESTRE</t>
  </si>
  <si>
    <t>08     Historia Mundial Económica y Social   II</t>
  </si>
  <si>
    <t>08     Formación Social Mexicana   II</t>
  </si>
  <si>
    <t>08     Teoría Social   II</t>
  </si>
  <si>
    <t>08     Economía Política   II</t>
  </si>
  <si>
    <t>CUARTO SEMESTRE</t>
  </si>
  <si>
    <t>10     Teoría Sociológica (Durkheim)</t>
  </si>
  <si>
    <t>10     Teoría Sociológica (Weber)</t>
  </si>
  <si>
    <t xml:space="preserve">         Idioma: Traducción (Inglés o Frances)</t>
  </si>
  <si>
    <t>SEXTO SEMESTRE</t>
  </si>
  <si>
    <t>10     Sociología Latinoamericana</t>
  </si>
  <si>
    <t xml:space="preserve">         Sociológica   II</t>
  </si>
  <si>
    <t xml:space="preserve">         Idioma: Traducción  (otro)</t>
  </si>
  <si>
    <t>OCTAVO SEMESTRE</t>
  </si>
  <si>
    <t>10     Taller de Investigación Sociológica  IV</t>
  </si>
  <si>
    <t>**      3 Asignaturas Optativas</t>
  </si>
  <si>
    <t>08     Cálculo de Función de una variable</t>
  </si>
  <si>
    <t>08     Algebra</t>
  </si>
  <si>
    <t>08     Cinemática y Dinámica</t>
  </si>
  <si>
    <t>20     Química General</t>
  </si>
  <si>
    <t>08     Ecuaciones Diferenciales</t>
  </si>
  <si>
    <t>11     Termodinámica</t>
  </si>
  <si>
    <t>09     Química Inorgánica</t>
  </si>
  <si>
    <t>10     Introducción a la Química Orgánica</t>
  </si>
  <si>
    <t>10     Equilibrios Simultáneos en</t>
  </si>
  <si>
    <t xml:space="preserve">         Medio Homogéneo y Heterogéneo</t>
  </si>
  <si>
    <t>10     Compuestos con Carbonato, Hidrógeno,</t>
  </si>
  <si>
    <t xml:space="preserve">         Oxigeno, Nitrógeno y Azufre</t>
  </si>
  <si>
    <t xml:space="preserve">10     Métodos Ópticos de Análisis </t>
  </si>
  <si>
    <t>09     Equilibrio Fisicoquímico</t>
  </si>
  <si>
    <t>08     Espectroscopia Aplicada</t>
  </si>
  <si>
    <t>09     Química Órgano metálica</t>
  </si>
  <si>
    <t>10     Compuestos Orgánicos Heterocíclicos</t>
  </si>
  <si>
    <t>09     Cinética Química</t>
  </si>
  <si>
    <t>09     Bioquímica Celular</t>
  </si>
  <si>
    <t>NOVENO SEMESTRE</t>
  </si>
  <si>
    <t>06     Administración  Industrial</t>
  </si>
  <si>
    <t>06     Seminario</t>
  </si>
  <si>
    <t>20     Trabajo de Investigación</t>
  </si>
  <si>
    <t>09     Biosíntesis Microbiana</t>
  </si>
  <si>
    <t>06     *Obligatoria de elección  II</t>
  </si>
  <si>
    <t>08     Cálculo de Función de Varias Variables</t>
  </si>
  <si>
    <t>08     Estructura de la Materia</t>
  </si>
  <si>
    <t>06     Programación Y Computación</t>
  </si>
  <si>
    <t>10     Electromagnetismo</t>
  </si>
  <si>
    <t xml:space="preserve">10     Equilibrios Químicos Simples en </t>
  </si>
  <si>
    <t xml:space="preserve">         Fase Homogénea</t>
  </si>
  <si>
    <t>08     Estadística</t>
  </si>
  <si>
    <t>CUATRO SEMESTRE</t>
  </si>
  <si>
    <t>08     Ondas y óptica</t>
  </si>
  <si>
    <t>09     Química del Estado Sólido</t>
  </si>
  <si>
    <t>10     Compuestos con Carbono</t>
  </si>
  <si>
    <t xml:space="preserve">         Hidrógeno y Halógenos</t>
  </si>
  <si>
    <t xml:space="preserve">         Sistemas Heterogéneos</t>
  </si>
  <si>
    <t>09     Propiedad Fisicoquímicas</t>
  </si>
  <si>
    <t>08    Unión Química y Fundamentos de</t>
  </si>
  <si>
    <t xml:space="preserve">        Espectroscopia</t>
  </si>
  <si>
    <t>09    Química de Coordinación</t>
  </si>
  <si>
    <t>10    Compuestos Carbonilitos</t>
  </si>
  <si>
    <t>11     Métodos Electrométricos y de Separación</t>
  </si>
  <si>
    <t>09     Equilibrio en Interfase y</t>
  </si>
  <si>
    <t xml:space="preserve">         Cinemática Física.</t>
  </si>
  <si>
    <t>22     Química Experimental Aplicada</t>
  </si>
  <si>
    <t>06     Introducción a las Operaciones</t>
  </si>
  <si>
    <t xml:space="preserve">         y Actividades de la Industria Química</t>
  </si>
  <si>
    <t>09     Bioquímica Metabólica</t>
  </si>
  <si>
    <t>06     *Obligatoria de elección   I</t>
  </si>
  <si>
    <t>18     Física General</t>
  </si>
  <si>
    <t>18     Cálculo Diferencial e</t>
  </si>
  <si>
    <t xml:space="preserve">         Integral   I</t>
  </si>
  <si>
    <t>10     Geometría Analítica   I</t>
  </si>
  <si>
    <t>15     Física Clásica   II (Ondas</t>
  </si>
  <si>
    <t xml:space="preserve">         Fluidos, Calor)</t>
  </si>
  <si>
    <t xml:space="preserve">         Integral   III</t>
  </si>
  <si>
    <t>10     Geometría Analítica   II</t>
  </si>
  <si>
    <t>10     Algebra Superior   II</t>
  </si>
  <si>
    <t>18     Física Clásica  IV (Electricidad)</t>
  </si>
  <si>
    <t>10     Ecuaciones Diferenciales   I</t>
  </si>
  <si>
    <t>12     Física Moderna   II</t>
  </si>
  <si>
    <t xml:space="preserve">         Optativa</t>
  </si>
  <si>
    <t>12     Física Teórica   III</t>
  </si>
  <si>
    <t xml:space="preserve">         (Electromagnetismo)</t>
  </si>
  <si>
    <t>09     Electrónica   I</t>
  </si>
  <si>
    <t>10     Variable Completa   I</t>
  </si>
  <si>
    <t>10     Funciones Especiales y</t>
  </si>
  <si>
    <t xml:space="preserve">         Transformadas Integrales</t>
  </si>
  <si>
    <t>09     Laboratorio   II</t>
  </si>
  <si>
    <t xml:space="preserve">         Optativas</t>
  </si>
  <si>
    <t>18     Física Clásica   I  (Mecánica)</t>
  </si>
  <si>
    <t xml:space="preserve">          Integral  II</t>
  </si>
  <si>
    <t>10      Algebra Superior   I</t>
  </si>
  <si>
    <t xml:space="preserve">         Integral   IV</t>
  </si>
  <si>
    <t>09     Física Clásica   III</t>
  </si>
  <si>
    <t xml:space="preserve">         (Óptica)</t>
  </si>
  <si>
    <t>12     Física Moderna   I</t>
  </si>
  <si>
    <t>12     Física Teórica   I  (Mecánica)</t>
  </si>
  <si>
    <t>12     Física Teórica  II</t>
  </si>
  <si>
    <t xml:space="preserve">         (Termodinámica)</t>
  </si>
  <si>
    <t>10     Algebra Lineal  I</t>
  </si>
  <si>
    <t>10     Estadística Descriptiva</t>
  </si>
  <si>
    <t>12     Física Teórica   IV</t>
  </si>
  <si>
    <t xml:space="preserve">         (Introducción a la Mecánica</t>
  </si>
  <si>
    <t xml:space="preserve">         Cuántica).</t>
  </si>
  <si>
    <t>09     Laboratorio   I</t>
  </si>
  <si>
    <t>10     Matemáticas Generales   I</t>
  </si>
  <si>
    <t>12     Química General</t>
  </si>
  <si>
    <t>09     Geología</t>
  </si>
  <si>
    <t>12     Botánica   I</t>
  </si>
  <si>
    <t>12     Zoología   I</t>
  </si>
  <si>
    <t>12     Biología Celular</t>
  </si>
  <si>
    <t>12     Bioquímica</t>
  </si>
  <si>
    <t>12     Botánica   III</t>
  </si>
  <si>
    <t>12     Zoología   III</t>
  </si>
  <si>
    <t>12     Embriología Animal Comparada</t>
  </si>
  <si>
    <t>12     Fisiología Animal Comparada</t>
  </si>
  <si>
    <t>12     Fisiología Vegetal</t>
  </si>
  <si>
    <t>12     Paleontología</t>
  </si>
  <si>
    <t>12     Ecología General   I</t>
  </si>
  <si>
    <t>12     Biología General   II*</t>
  </si>
  <si>
    <t>12     Biología Molecular *</t>
  </si>
  <si>
    <t>12     Biología de Campo  I *</t>
  </si>
  <si>
    <t>12     Biología de Campo  II</t>
  </si>
  <si>
    <t>10     Matemáticas Generales   II</t>
  </si>
  <si>
    <t>12     Físicoquímica</t>
  </si>
  <si>
    <t>12     Química Orgánica</t>
  </si>
  <si>
    <t>12     Biología General   I</t>
  </si>
  <si>
    <t>12     Botánica   II</t>
  </si>
  <si>
    <t>12     Zoología   II</t>
  </si>
  <si>
    <t>12     Histología Animal Comparada</t>
  </si>
  <si>
    <t>12     Anatomía Animal Comparada</t>
  </si>
  <si>
    <t>12     Botánica   IV</t>
  </si>
  <si>
    <t>12     Zoología  IV</t>
  </si>
  <si>
    <t xml:space="preserve">12     Biofísica </t>
  </si>
  <si>
    <t>12     Genética</t>
  </si>
  <si>
    <t>12     Biología de Campo   I</t>
  </si>
  <si>
    <t>12     Biología de Campo   II**</t>
  </si>
  <si>
    <t>PRIMER AÑO</t>
  </si>
  <si>
    <t>Área Morfológica</t>
  </si>
  <si>
    <t>38     Morfológica Humana</t>
  </si>
  <si>
    <t xml:space="preserve">         Área Psicología Médica</t>
  </si>
  <si>
    <t>16     Psicología Médica</t>
  </si>
  <si>
    <t xml:space="preserve">        Área Psicológica</t>
  </si>
  <si>
    <t>24    Bioquímica-Inmunología</t>
  </si>
  <si>
    <t>06   Seminarios de Integración</t>
  </si>
  <si>
    <t xml:space="preserve">       Y Prácticas en Comunidad   I</t>
  </si>
  <si>
    <t>TERCER AÑO</t>
  </si>
  <si>
    <t>Área Morfología</t>
  </si>
  <si>
    <t>12     Anatomía Patológica</t>
  </si>
  <si>
    <t xml:space="preserve">         Área Psicológica</t>
  </si>
  <si>
    <t>06     Psicología Médica Clínica</t>
  </si>
  <si>
    <t xml:space="preserve">         Área Clínica</t>
  </si>
  <si>
    <t>30     Fisiopatología y Propedéutica   I</t>
  </si>
  <si>
    <t>06     Epidemiología Clínica</t>
  </si>
  <si>
    <t>03     Seminario de Integración y</t>
  </si>
  <si>
    <t xml:space="preserve">         Practicas en Comunidad  IV</t>
  </si>
  <si>
    <t>QUINTO  AÑO</t>
  </si>
  <si>
    <t>82     Internado Médico</t>
  </si>
  <si>
    <t xml:space="preserve">   </t>
  </si>
  <si>
    <t>SEGUNDO AÑO</t>
  </si>
  <si>
    <t>Área Fisiológica</t>
  </si>
  <si>
    <t>20     Farmacología</t>
  </si>
  <si>
    <t>24     Fisiología Humana</t>
  </si>
  <si>
    <t xml:space="preserve">         Área Ambiental y Salud Pública</t>
  </si>
  <si>
    <t>20     Ecología Humana</t>
  </si>
  <si>
    <t>14     Salud Pública</t>
  </si>
  <si>
    <t>Área Clínica</t>
  </si>
  <si>
    <t>14     Terapéutica Quirúrgica   I</t>
  </si>
  <si>
    <t>06     Seminarios de Integración</t>
  </si>
  <si>
    <t xml:space="preserve">         Y Prácticas en Comunidad   II</t>
  </si>
  <si>
    <t>CUARTO AÑO</t>
  </si>
  <si>
    <t>06     Terapéutica Quirúrgica   II</t>
  </si>
  <si>
    <t>10     Historia y Filosofía de la Medicina</t>
  </si>
  <si>
    <t>60     Medicina General   II***</t>
  </si>
  <si>
    <t>06     Seminarios de integración y</t>
  </si>
  <si>
    <t xml:space="preserve">         Práctica en Comunidad   V</t>
  </si>
  <si>
    <t>SEXTO AÑO</t>
  </si>
  <si>
    <t>Servicio Social</t>
  </si>
  <si>
    <t>SOMATOLOGIA (MEDICINA)</t>
  </si>
  <si>
    <t>08     Bases Biológicas de la Conducta</t>
  </si>
  <si>
    <t>06     Introducción a la Psicología Científica</t>
  </si>
  <si>
    <t>06     Lógica Simbólica y Semítica</t>
  </si>
  <si>
    <t>08     Matemáticas   I</t>
  </si>
  <si>
    <t>06     Teorías y Sistemas en Psicología</t>
  </si>
  <si>
    <t>08     Aprendizaje y Memoria</t>
  </si>
  <si>
    <t>08     Estadísticas Descriptiva</t>
  </si>
  <si>
    <t>08     Neurofisiología</t>
  </si>
  <si>
    <t>08     Sicopatología</t>
  </si>
  <si>
    <t>08     Teorías de la personalidad   I</t>
  </si>
  <si>
    <t>08     Desarrollo Psicológico   II</t>
  </si>
  <si>
    <t>06     Psicología Clínica</t>
  </si>
  <si>
    <t>06     Psicología Diferencial</t>
  </si>
  <si>
    <t>08     Psicología Experimental</t>
  </si>
  <si>
    <t>08     Psicometría</t>
  </si>
  <si>
    <t>06     Anatomía y Fisiología del Sistema Nervioso</t>
  </si>
  <si>
    <t>06     Filosofía de la Ciencia</t>
  </si>
  <si>
    <t>08     Matemáticas   II</t>
  </si>
  <si>
    <t>08     Motivación y Emoción</t>
  </si>
  <si>
    <t>08     Sensopercepción</t>
  </si>
  <si>
    <t>08     Desarrollo Psicológico  I</t>
  </si>
  <si>
    <t>08     Estadística Inferencial</t>
  </si>
  <si>
    <t>08     Pensamiento y Lenguaje</t>
  </si>
  <si>
    <t>08     Psicología Fisiológica</t>
  </si>
  <si>
    <t>06     Teoría de la Medida</t>
  </si>
  <si>
    <t>08     Análisis Experimental de la Conducta</t>
  </si>
  <si>
    <t>08     Evaluación de la Personalidad</t>
  </si>
  <si>
    <t>06    Psicología Educacional</t>
  </si>
  <si>
    <t>06     Psicología del trabajo</t>
  </si>
  <si>
    <t>06     Psicología Social</t>
  </si>
  <si>
    <t>PSICOLOGIA</t>
  </si>
  <si>
    <t>04     Estética   I</t>
  </si>
  <si>
    <t>04     Etica   I</t>
  </si>
  <si>
    <t>04     Introducción a la Filosofía   I</t>
  </si>
  <si>
    <t>04     Lógica  i</t>
  </si>
  <si>
    <t>04     Principios y Técnicas de la Investigación</t>
  </si>
  <si>
    <t xml:space="preserve">         Filosófica   I</t>
  </si>
  <si>
    <t>04     Historia de la Filosofía   I</t>
  </si>
  <si>
    <t xml:space="preserve">        Presocráticos a Platón</t>
  </si>
  <si>
    <t xml:space="preserve">        Optativa  4  créditos</t>
  </si>
  <si>
    <t>04     Filosofía de la Ciencia   I</t>
  </si>
  <si>
    <t>04     Filosofía de la Historia   I</t>
  </si>
  <si>
    <t>04     Teoría del Conocimiento   I</t>
  </si>
  <si>
    <t>04     Historia de la Filosofía   III</t>
  </si>
  <si>
    <t xml:space="preserve">         Edad Media</t>
  </si>
  <si>
    <t>04     Ontología   1 ó</t>
  </si>
  <si>
    <t>04     Metafísica   1</t>
  </si>
  <si>
    <t xml:space="preserve">        A seleccionar una asignatura</t>
  </si>
  <si>
    <t xml:space="preserve">        de las siguientes:</t>
  </si>
  <si>
    <t>04     Lógica  II  1  Filosofía del Lenguaje</t>
  </si>
  <si>
    <t>04     Lógica   II  1  Teoría de Conjuntos</t>
  </si>
  <si>
    <t xml:space="preserve">         y Axiomatización</t>
  </si>
  <si>
    <t>04     Lógica  II  1  Lógica de las</t>
  </si>
  <si>
    <t xml:space="preserve">         Ciencias Sociales</t>
  </si>
  <si>
    <t>04     Lógica  II  1 Historia de la Lógica</t>
  </si>
  <si>
    <t>04     Didáctica de la Filosofía</t>
  </si>
  <si>
    <t>04     Filosofía en México 1</t>
  </si>
  <si>
    <t>04     Asignatura Pedagógica  *</t>
  </si>
  <si>
    <t>04     Hist. De la Filos. V Siglos XVII y XVII</t>
  </si>
  <si>
    <t xml:space="preserve">         3 Asignaturas Optativas</t>
  </si>
  <si>
    <t xml:space="preserve">         4 Créditos cada una</t>
  </si>
  <si>
    <t>04     Historia de la Filosofía VII</t>
  </si>
  <si>
    <t xml:space="preserve">         Hegel y el Siglo  XIX</t>
  </si>
  <si>
    <t xml:space="preserve">         Seminario  8 créditos</t>
  </si>
  <si>
    <t xml:space="preserve">         4 créditos cada una</t>
  </si>
  <si>
    <t>04     Estética   II</t>
  </si>
  <si>
    <t>04     Ética  2</t>
  </si>
  <si>
    <t>04     Introducción a la Filosofía  2</t>
  </si>
  <si>
    <t>04     Lógica  I  2</t>
  </si>
  <si>
    <t>04     Principios y Técnicas de la</t>
  </si>
  <si>
    <t xml:space="preserve">         Investigación Filosófica 2</t>
  </si>
  <si>
    <t>04     Historia de la Filosofía  II</t>
  </si>
  <si>
    <t xml:space="preserve">         Aristóteles y el Helenismo</t>
  </si>
  <si>
    <t xml:space="preserve">         Optativa 4 créditos</t>
  </si>
  <si>
    <t>04     Filosofía de la Ciencia  2</t>
  </si>
  <si>
    <t>04     Filosofía de la Historia  2</t>
  </si>
  <si>
    <t>04     Teoría del Conocimiento  2</t>
  </si>
  <si>
    <t>04     Historia de la Filosofía  IV</t>
  </si>
  <si>
    <t xml:space="preserve">         del  Renacimiento a Descartes</t>
  </si>
  <si>
    <t>04     Ontología  2  ó</t>
  </si>
  <si>
    <t>04     Metafísica</t>
  </si>
  <si>
    <t xml:space="preserve">         A seleccionar una asignatura</t>
  </si>
  <si>
    <t xml:space="preserve">         de las siguientes:</t>
  </si>
  <si>
    <t>04     Lógica  II  2  Filosofía del lenguaje</t>
  </si>
  <si>
    <t>04     Lógica  II  2  Teoría  de Conjuntos</t>
  </si>
  <si>
    <t xml:space="preserve">          y Axiomatización.</t>
  </si>
  <si>
    <t>04     Lógica II  2  Filosofía lógica de las</t>
  </si>
  <si>
    <t xml:space="preserve">         Ciencias sociales</t>
  </si>
  <si>
    <r>
      <t>04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Times New Roman"/>
        <family val="1"/>
      </rPr>
      <t>Lógica II  2  Historia de la Lógica</t>
    </r>
  </si>
  <si>
    <t>04     Filosofía en México  2</t>
  </si>
  <si>
    <t>04     Practica Docente Dirigida</t>
  </si>
  <si>
    <t>04     Historia de la Filosofía  VI</t>
  </si>
  <si>
    <t xml:space="preserve">         Kant y los inicios del idealismo</t>
  </si>
  <si>
    <t xml:space="preserve">         3 asignaturas Optativas</t>
  </si>
  <si>
    <t>04     Historia de la Filosofía  XVIII</t>
  </si>
  <si>
    <t xml:space="preserve">          Filosofía Contemporánea</t>
  </si>
  <si>
    <t xml:space="preserve">          Seminario 8 créditos</t>
  </si>
  <si>
    <t xml:space="preserve">          3 Asignaturas Optativas</t>
  </si>
  <si>
    <t xml:space="preserve">          4 créditos cada una</t>
  </si>
  <si>
    <t>FILOSOFIA</t>
  </si>
  <si>
    <t>12     Introducción al Estudio del Derecho</t>
  </si>
  <si>
    <t>10     Derecho Romano  I</t>
  </si>
  <si>
    <t>10     Teoría Económica</t>
  </si>
  <si>
    <t>10     Sociología</t>
  </si>
  <si>
    <t>10     Derecho Civil  IV</t>
  </si>
  <si>
    <t>10     Derecho Penal  II</t>
  </si>
  <si>
    <t>10     Teoría General del Proceso</t>
  </si>
  <si>
    <t>10     Teoría  General del Proceso</t>
  </si>
  <si>
    <t>10     Teoría General del Estado</t>
  </si>
  <si>
    <t>10     Derecho Civil</t>
  </si>
  <si>
    <t>10     Derecho Procesal Penal</t>
  </si>
  <si>
    <t>10    Derecho Administrativo  I</t>
  </si>
  <si>
    <t>10     Garantías Individuales y Sociales</t>
  </si>
  <si>
    <t>10     Derecho Mercantil   II</t>
  </si>
  <si>
    <t>10     Derecho del Trabajo  II</t>
  </si>
  <si>
    <t>10     Derecho Económico</t>
  </si>
  <si>
    <t>10     Derecho Internacional Público</t>
  </si>
  <si>
    <t>10     Derecho Agrario</t>
  </si>
  <si>
    <t>10     Práctica Forense de Derecho</t>
  </si>
  <si>
    <t xml:space="preserve">         Privado  ó</t>
  </si>
  <si>
    <t>10    Prácticas Forense de Derecho</t>
  </si>
  <si>
    <t xml:space="preserve">        Administrativo  ó</t>
  </si>
  <si>
    <t>10     Prácticas Forense de Amparo</t>
  </si>
  <si>
    <t xml:space="preserve">         Asignatura Optativa</t>
  </si>
  <si>
    <t>El alumno deberá optar por una de las prácticas.</t>
  </si>
  <si>
    <t>12     Derecho Civil  I</t>
  </si>
  <si>
    <t>12    Derecho Romano  II</t>
  </si>
  <si>
    <t>10     Historia del pensamiento Económico</t>
  </si>
  <si>
    <t>10     Derecho Penal  I</t>
  </si>
  <si>
    <t>10     Derecho Civil   III</t>
  </si>
  <si>
    <t xml:space="preserve">10     Derecho Procesal Civil   </t>
  </si>
  <si>
    <t>10     Derecho Constitucional</t>
  </si>
  <si>
    <t>10    Ciencia Política</t>
  </si>
  <si>
    <t>10    Derecho Mercantil   I</t>
  </si>
  <si>
    <t>10    Derecho Administrativo  II</t>
  </si>
  <si>
    <t>10    Derecho del Trabajo   I</t>
  </si>
  <si>
    <t>10    Amparo</t>
  </si>
  <si>
    <t>OCTAVO  SEMESTRE</t>
  </si>
  <si>
    <t>10     Contratos Mercantiles</t>
  </si>
  <si>
    <t>10     Derecho Fiscal</t>
  </si>
  <si>
    <t>10     Derecho de la Seguridad Social</t>
  </si>
  <si>
    <t>10     Derecho Internacional Privado</t>
  </si>
  <si>
    <t>DECIMO SEMESTRE</t>
  </si>
  <si>
    <t>10     Filosofía del Derecho</t>
  </si>
  <si>
    <t xml:space="preserve">         Social  ó</t>
  </si>
  <si>
    <t xml:space="preserve">10     Práctica Forense de Derecho </t>
  </si>
  <si>
    <t xml:space="preserve">         Penal  ó</t>
  </si>
  <si>
    <t xml:space="preserve">         Fiscal.</t>
  </si>
  <si>
    <t>ADMINITRACION</t>
  </si>
  <si>
    <t>12     Introducción a la Administración</t>
  </si>
  <si>
    <t>12     Introducción a la Contaduría</t>
  </si>
  <si>
    <t>08     Introducción a la Informática</t>
  </si>
  <si>
    <t>08     Dinámica Social</t>
  </si>
  <si>
    <t>08     Matemáticas Básicas</t>
  </si>
  <si>
    <t>08     Análisis y Diseño de Estructuras Administrativas</t>
  </si>
  <si>
    <t>08     Contabilidad de Costos</t>
  </si>
  <si>
    <t>08     Informática Aplicada a la Administración  I</t>
  </si>
  <si>
    <t>08     Derecho Mercantil</t>
  </si>
  <si>
    <t>08     Estadísticas   I</t>
  </si>
  <si>
    <t>08     Administración de la Mercadotecnia  II</t>
  </si>
  <si>
    <t>08     Dirección   I</t>
  </si>
  <si>
    <t>08     Fundamentos de Economía</t>
  </si>
  <si>
    <t>08     Derecho Laboral</t>
  </si>
  <si>
    <t>08     Investigación de Operaciones</t>
  </si>
  <si>
    <t>08     Administración de personal  II</t>
  </si>
  <si>
    <t>08     Estudios de los estados financieros</t>
  </si>
  <si>
    <t>08     Presupuestos</t>
  </si>
  <si>
    <t>08     Metodología de la Investigación   II</t>
  </si>
  <si>
    <t>08     Marco Legal de la Admón.. del Sector Púb.</t>
  </si>
  <si>
    <t>08     Auditoria Administrativa   I</t>
  </si>
  <si>
    <t>08     Administración Financiera  II</t>
  </si>
  <si>
    <t xml:space="preserve">          (Financiamiento)</t>
  </si>
  <si>
    <t>08     Administración de la Producción  II</t>
  </si>
  <si>
    <t>08     Admon. Fiscal de las Organizaciones</t>
  </si>
  <si>
    <t>12     Proceso Administrativo</t>
  </si>
  <si>
    <t>12     Fundamentos de Contabilidad</t>
  </si>
  <si>
    <t>08     Sistemas de Información</t>
  </si>
  <si>
    <t>08     Fundamentos de Derecho</t>
  </si>
  <si>
    <t>08     Matemáticas Financieras</t>
  </si>
  <si>
    <t>08     Análisis y Diseño de Procedimientos</t>
  </si>
  <si>
    <t xml:space="preserve">         Administrativos</t>
  </si>
  <si>
    <t>08     Comportamiento Humano en las Organizaciones</t>
  </si>
  <si>
    <t>08     Informática Aplicada a la Admón..  II</t>
  </si>
  <si>
    <t>08     Metodología de la Investigación  I</t>
  </si>
  <si>
    <t>08    Estadística   II</t>
  </si>
  <si>
    <t>08     Investigación de Mercados</t>
  </si>
  <si>
    <t>08     Administración de Personal   I</t>
  </si>
  <si>
    <t>08     Dirección  II</t>
  </si>
  <si>
    <t>08     Economía y la Empresa</t>
  </si>
  <si>
    <t>08     Admon. De Compras y abastecimientos</t>
  </si>
  <si>
    <t>08     Administración de la mercadotecnia   III</t>
  </si>
  <si>
    <t>08     Administración de Personal    III</t>
  </si>
  <si>
    <t>08     Administración Financiera  I  (Inversiones)</t>
  </si>
  <si>
    <t>08     Administración de la Producción  I</t>
  </si>
  <si>
    <t>08     Problemas Económicos de México</t>
  </si>
  <si>
    <t>08     Administración en el Sector Público</t>
  </si>
  <si>
    <t>08     Auditoria Administrativa  II</t>
  </si>
  <si>
    <t>08     Formulación y Evaluación de Proyectos</t>
  </si>
  <si>
    <t xml:space="preserve">         de Inversión.</t>
  </si>
  <si>
    <t xml:space="preserve">08     Empresas Pequeñas y Medianas </t>
  </si>
  <si>
    <t xml:space="preserve">         Optativa.</t>
  </si>
  <si>
    <t>CONTADURIA O CONTABILIDAD</t>
  </si>
  <si>
    <t>12     Fundamentos de Contabilidad  II</t>
  </si>
  <si>
    <t>08     Contabilidad de Activo Circulante</t>
  </si>
  <si>
    <t xml:space="preserve">         y Pasivo a Corto Plazo</t>
  </si>
  <si>
    <t>08     Organización y Proced. Administrativos</t>
  </si>
  <si>
    <t>08     Estadísticas</t>
  </si>
  <si>
    <t>08     Contabilidad del Capital  Contable</t>
  </si>
  <si>
    <t>08     Contabilidad de Costos  II</t>
  </si>
  <si>
    <t xml:space="preserve">         (Predeterminados)</t>
  </si>
  <si>
    <t>08     Contabilidad de Contribuciones  I</t>
  </si>
  <si>
    <t>08     Control Interno</t>
  </si>
  <si>
    <t>08     Práctica de Contabilidad</t>
  </si>
  <si>
    <t>08     Contabilidad de Contribuciones   III</t>
  </si>
  <si>
    <t>08     Práctica de Auditoria de Estados</t>
  </si>
  <si>
    <t xml:space="preserve">         Financieros</t>
  </si>
  <si>
    <t>08     Administración Financiera  I</t>
  </si>
  <si>
    <t xml:space="preserve">         (Inversiones)</t>
  </si>
  <si>
    <t>08     Teoría y Práctica de la Contraloría</t>
  </si>
  <si>
    <t>08     Contabilidad Nacional y Finanzas</t>
  </si>
  <si>
    <t xml:space="preserve">         Públicas</t>
  </si>
  <si>
    <t>08     Dirección</t>
  </si>
  <si>
    <t xml:space="preserve">08     Formulación y Evaluación de Proyectos </t>
  </si>
  <si>
    <t xml:space="preserve">        Inversión.</t>
  </si>
  <si>
    <t>12     Fundamentos de Contabilidad   I</t>
  </si>
  <si>
    <t>08     Contabilidad de Activo no</t>
  </si>
  <si>
    <t xml:space="preserve">         Circulante y Pasivo a Largo Plazo</t>
  </si>
  <si>
    <t>08     Contabilidad de Costos (Históricos)</t>
  </si>
  <si>
    <t>08     Fundamentos de economía</t>
  </si>
  <si>
    <t>08     Derecho Fiscal</t>
  </si>
  <si>
    <t>08     Estudio de los Estados Financieros</t>
  </si>
  <si>
    <t>08     Contabilidad de Costos   III</t>
  </si>
  <si>
    <t xml:space="preserve">         (Variable etc)</t>
  </si>
  <si>
    <t>08     Contabilidad de Contribuciones  II</t>
  </si>
  <si>
    <t>08     Fundamentos de Auditoria de</t>
  </si>
  <si>
    <t xml:space="preserve">         Estados Financieros</t>
  </si>
  <si>
    <t>08     Metodología de la Investigación</t>
  </si>
  <si>
    <t>08     Auditoria Interna y Operacional</t>
  </si>
  <si>
    <t>08     Fundamentos de Administración de Personal</t>
  </si>
  <si>
    <t>08     El Dictamen sobre Estados Financieros</t>
  </si>
  <si>
    <t xml:space="preserve">        (Financiamiento).</t>
  </si>
  <si>
    <t>08     Tendencias e Innovaciones en la Contaduría</t>
  </si>
  <si>
    <t>08     Informática Aplicada a la Contaduría</t>
  </si>
  <si>
    <t>08     Contabilidad y Auditoria Gubernamental</t>
  </si>
  <si>
    <t>08     Casos de Finanzas</t>
  </si>
  <si>
    <t>08     Optativa. Se ofrecen las siguientes  opciones:</t>
  </si>
  <si>
    <t xml:space="preserve">                                                                                         ASUNTOS  DE RELACIONES EXTERIORES O DIPLOMACIA</t>
  </si>
  <si>
    <t xml:space="preserve">DOCUMENTOS EXTRANJEROS CON EFECTOS EN LA REPUBLICA </t>
  </si>
  <si>
    <t>10¿CUAL ES SU CONSIDERACION SOBRE LA CUESTION</t>
  </si>
  <si>
    <t xml:space="preserve">               FUERZAS ARMADAS, EJERCITO Y MARINA</t>
  </si>
  <si>
    <t xml:space="preserve">                                           RECURSOS NATURALES  (REFORMA AGRARIA)</t>
  </si>
  <si>
    <t xml:space="preserve">                                                                                                                             RECURSOS NATURALES (MINERIA Y ENERGETICOS)</t>
  </si>
  <si>
    <t xml:space="preserve">       COMUNICACIONES Y TRANSPORTES</t>
  </si>
  <si>
    <t xml:space="preserve">                                                                           SOFWARE ADUCATIVO  (DEMO)</t>
  </si>
  <si>
    <t xml:space="preserve">                                                 ALIANZAS ESTRATEGICAS ES</t>
  </si>
  <si>
    <t>SE EVALUAN REDES DE MERCADEO (MULTINIVELES)</t>
  </si>
  <si>
    <t>CONTADURIA</t>
  </si>
  <si>
    <t>X</t>
  </si>
  <si>
    <t>TEMAS</t>
  </si>
  <si>
    <t>SERVICIOS</t>
  </si>
  <si>
    <t>IDEAS</t>
  </si>
  <si>
    <t>BIENES</t>
  </si>
  <si>
    <t>DINERO</t>
  </si>
  <si>
    <t xml:space="preserve">RECURSOS </t>
  </si>
  <si>
    <t>HUMANOS</t>
  </si>
  <si>
    <t>RECURSOS</t>
  </si>
  <si>
    <t>TECNICOS</t>
  </si>
  <si>
    <t>MATERIALES</t>
  </si>
  <si>
    <t>FINANCIEROS</t>
  </si>
  <si>
    <t>INDIVIDUOS</t>
  </si>
  <si>
    <t>GRUPOS</t>
  </si>
  <si>
    <t>TEMAS Y ASUNTOS</t>
  </si>
  <si>
    <t>TIEMPOS Y ESPACIOS</t>
  </si>
  <si>
    <t>PROCESOS</t>
  </si>
  <si>
    <t>DOCUMENTOS REGISTROS Y DICTAMENES</t>
  </si>
  <si>
    <t>DILIGENCIAS GESTIONES Y TRAMITES</t>
  </si>
  <si>
    <t>INFORMACION Y DATOS ESTADISTICAS</t>
  </si>
  <si>
    <t>ESTABLECIMIENTOS O LOCALES</t>
  </si>
  <si>
    <t>EQUIPOS</t>
  </si>
  <si>
    <t>ARTICULOS</t>
  </si>
  <si>
    <t>PARTES</t>
  </si>
  <si>
    <t>AHORRO</t>
  </si>
  <si>
    <t>INVERSION</t>
  </si>
  <si>
    <t>EROGACION</t>
  </si>
  <si>
    <t>TE OFRECEMOS ASESORIA EN DERECHO, ECONOMIA, ADMINISTRACION, INFORMATICA Y CONTABILIDAD</t>
  </si>
  <si>
    <t>CONSULTANOS SIN NINGUN COSTO A gchb451216@gmail.com</t>
  </si>
  <si>
    <t>SECRETARIA DE Educación PUBLICA</t>
  </si>
  <si>
    <t>AGENDA</t>
  </si>
  <si>
    <t>CALENDARIO ESCOLAR</t>
  </si>
  <si>
    <t>MES</t>
  </si>
  <si>
    <t>DIA</t>
  </si>
  <si>
    <t>SITUACION</t>
  </si>
  <si>
    <t>AGOSTO</t>
  </si>
  <si>
    <t>SABADO</t>
  </si>
  <si>
    <t>VACACIONES</t>
  </si>
  <si>
    <t>FIN DE SEMANA</t>
  </si>
  <si>
    <t>DOMINGO</t>
  </si>
  <si>
    <t>LUNES</t>
  </si>
  <si>
    <t>MARTES</t>
  </si>
  <si>
    <t>MIERCOLES</t>
  </si>
  <si>
    <t>JUEVES</t>
  </si>
  <si>
    <t>VIERNES</t>
  </si>
  <si>
    <t xml:space="preserve">FIN DE SEMANA </t>
  </si>
  <si>
    <t>CURSO BASICO DE FORMACION CONTINUA</t>
  </si>
  <si>
    <t>INICIO DE CURSOS</t>
  </si>
  <si>
    <t>SEPTIEMBRE</t>
  </si>
  <si>
    <t>MIECOLES</t>
  </si>
  <si>
    <t>SUSPENSION DE LABORES DOCENTES</t>
  </si>
  <si>
    <t>OCTUBRE</t>
  </si>
  <si>
    <t>NOVIEMBRE</t>
  </si>
  <si>
    <t>DICIEMBRE</t>
  </si>
  <si>
    <t xml:space="preserve">MIERCOLES </t>
  </si>
  <si>
    <t>JUEVE</t>
  </si>
  <si>
    <t>ENERO</t>
  </si>
  <si>
    <t>FEBRERO</t>
  </si>
  <si>
    <t>SOLICITUD DE PREINSCRIPCION  **</t>
  </si>
  <si>
    <t>MARZO</t>
  </si>
  <si>
    <t>ABRIL</t>
  </si>
  <si>
    <t>SEMANA NACIONAL DE EVALUACION</t>
  </si>
  <si>
    <t>MAYO</t>
  </si>
  <si>
    <t>SUSPENSION PROGAMADA POR SUCESION DE DIAS INHABILES</t>
  </si>
  <si>
    <t>JUNIO</t>
  </si>
  <si>
    <t>JULIO</t>
  </si>
  <si>
    <t>FIN DE CURSOS</t>
  </si>
  <si>
    <t>SITIOS</t>
  </si>
  <si>
    <t>SITIO MATRIZ</t>
  </si>
  <si>
    <t>SITIO DE PROFESORES</t>
  </si>
  <si>
    <t>SITIO DE EMPLEADOS</t>
  </si>
  <si>
    <t>SITIO DE ESTUDIANTES</t>
  </si>
  <si>
    <t>SITIO DE HUMANISTICA</t>
  </si>
  <si>
    <t>SITIO DE SOCIOLOGIA</t>
  </si>
  <si>
    <t>SITIO DE QUIMICA</t>
  </si>
  <si>
    <t>SITIO DE FISICA</t>
  </si>
  <si>
    <t>SITIO DE BIOLOGIA</t>
  </si>
  <si>
    <t>SITIO DE SOMATOLOGIA O MEDICINA</t>
  </si>
  <si>
    <t>SITIO DE PSICOLOGIA</t>
  </si>
  <si>
    <t>SITIO DE DERECHO</t>
  </si>
  <si>
    <t>SITIO DE FILOSOFIA</t>
  </si>
  <si>
    <t>SITIO DE ECONOMIA</t>
  </si>
  <si>
    <t>SITIO DE ADMINISTRACION</t>
  </si>
  <si>
    <t>SITIO DE INFORMATICA (Y CONTADURIA)</t>
  </si>
  <si>
    <t>SITIO DE MATEMATICAS</t>
  </si>
  <si>
    <t>SITIO DECRONOLOGIA (O HISTORIA)</t>
  </si>
  <si>
    <t>SITIO DE GEOGRAFIA</t>
  </si>
  <si>
    <t>SITIO DE RELACIONES NACIONALES ( O POLITICA)</t>
  </si>
  <si>
    <t>SITIO DE RELACIONES INTERNACIONALES ( O DIPLOMACIA)</t>
  </si>
  <si>
    <t>SITIO DE PROTECCION Y SEGURIDAD ( O MILITAR - POLICIACO)</t>
  </si>
  <si>
    <t>SITIO RURAL</t>
  </si>
  <si>
    <t>SITIO URBANO</t>
  </si>
  <si>
    <t>SITIO TURISTICO</t>
  </si>
  <si>
    <t>SITIO FABRIL</t>
  </si>
  <si>
    <t>SITIO MERCANTIL</t>
  </si>
  <si>
    <t>SITIO FINANCIERO</t>
  </si>
  <si>
    <t>SITIO DE COMUNICACIONES</t>
  </si>
  <si>
    <t xml:space="preserve">SITIO DE TRANSPORTE </t>
  </si>
  <si>
    <t>SITIO PEDAGOGICO</t>
  </si>
  <si>
    <t>SITIO DE OCUPACION</t>
  </si>
  <si>
    <t>SITIO DESALUD</t>
  </si>
  <si>
    <t>SITIO DELA FUNCION ADMINISTRATIVA (O TRANSPARENCIA)</t>
  </si>
  <si>
    <t>PORTAL EDUCATIVO MEXICO</t>
  </si>
  <si>
    <t>CONVENIO(S)</t>
  </si>
  <si>
    <t>UNO</t>
  </si>
  <si>
    <t>DOS</t>
  </si>
  <si>
    <t>CUATRO</t>
  </si>
  <si>
    <t>CINCO</t>
  </si>
  <si>
    <t>TRES</t>
  </si>
  <si>
    <t>SEIS</t>
  </si>
  <si>
    <t xml:space="preserve">PAGO EN </t>
  </si>
  <si>
    <t>ESPECIE</t>
  </si>
  <si>
    <t>PAGO EN</t>
  </si>
  <si>
    <t>NUMERARIO</t>
  </si>
  <si>
    <t>PAGINAS</t>
  </si>
  <si>
    <t>PROPUETA A SEIXDICIOCHO</t>
  </si>
  <si>
    <t xml:space="preserve">PORTAL </t>
  </si>
  <si>
    <t xml:space="preserve">PAQUETE </t>
  </si>
  <si>
    <t xml:space="preserve">BANCO DE </t>
  </si>
  <si>
    <t>DATOS</t>
  </si>
  <si>
    <t>UN AÑO</t>
  </si>
  <si>
    <t>HOSPEDAJE ANUAL</t>
  </si>
  <si>
    <t>3GB</t>
  </si>
  <si>
    <t>2GB</t>
  </si>
  <si>
    <t>4GB</t>
  </si>
  <si>
    <t>DISEÑO DE PAGINA WEB CON ENCABEZADO</t>
  </si>
  <si>
    <t>FLASH</t>
  </si>
  <si>
    <t>IMÁGENES DE BIENES O SERVICIOS</t>
  </si>
  <si>
    <t>(NOMBRE@TUEMPRESA.COM)</t>
  </si>
  <si>
    <t>ILIMITADOS</t>
  </si>
  <si>
    <t>ALTA EN BUSCADORES TRES: GOOGLE, YAHOO, MSN</t>
  </si>
  <si>
    <t>REGISTRO DE DOMINIO</t>
  </si>
  <si>
    <t>DISEÑO</t>
  </si>
  <si>
    <t>SITIO QUIENES SOMOS</t>
  </si>
  <si>
    <t>SITIO QUE SOMOS</t>
  </si>
  <si>
    <t>SITIO COMO SOMOS</t>
  </si>
  <si>
    <t>SITIO CUALES SOMOS</t>
  </si>
  <si>
    <t>SITIO CUANTO SOMOS</t>
  </si>
  <si>
    <t>SITIO CUANDO SOMOS</t>
  </si>
  <si>
    <t>SITIO DONDE SOMOS</t>
  </si>
  <si>
    <t>DIRECTORIO</t>
  </si>
  <si>
    <t>CATALOGOS</t>
  </si>
  <si>
    <t>AGENDAS - CALENDARIO</t>
  </si>
  <si>
    <t>MAPAS - PLANOS</t>
  </si>
  <si>
    <t>SITIO DE EMPRESARIOSDE LA Educación</t>
  </si>
  <si>
    <t>SITIOS ESCOLARES</t>
  </si>
  <si>
    <t>TIENDA VIRTUAL</t>
  </si>
  <si>
    <t>SITIO DE PADRES DE FAMILIA</t>
  </si>
  <si>
    <t>INTRA NET</t>
  </si>
  <si>
    <t>EXTRA NET</t>
  </si>
  <si>
    <t>RED SOCIAL</t>
  </si>
  <si>
    <t>RED ACADEMICA</t>
  </si>
  <si>
    <t>RED PROFESIONAL</t>
  </si>
  <si>
    <t>RED FAMILIAR</t>
  </si>
  <si>
    <t>(PAGINAS )</t>
  </si>
  <si>
    <t>PAGINA WEB</t>
  </si>
  <si>
    <t>EMPRESARIAL</t>
  </si>
  <si>
    <t>CORPORATIVA</t>
  </si>
  <si>
    <t>NEGOCIO</t>
  </si>
  <si>
    <t>ANIMACION DE ENTRADA EN</t>
  </si>
  <si>
    <t>MENU PRINCIPAL DESARROLLADO CON TECNOLOGIA WEB2</t>
  </si>
  <si>
    <t>BUSCADOR INTERNO</t>
  </si>
  <si>
    <t>REGISTRO DEUSUARIOS (CONTADOR DE VISITAS)</t>
  </si>
  <si>
    <t>PAGINA DE CONTACTO</t>
  </si>
  <si>
    <t>PAGINA DE INICIO MAS SECCIONES DE CONTENIDO</t>
  </si>
  <si>
    <t>(PROPORCIONADA POR EL CLIENTE PARA ALTAS Y BAJAS)</t>
  </si>
  <si>
    <t>BANNERS PARAPROMOCIONES O PAROCINIOS</t>
  </si>
  <si>
    <t>FOTOGRAFIAS</t>
  </si>
  <si>
    <t>INCLUYE ADEMAS</t>
  </si>
  <si>
    <t>SERVIDOR PROPIO</t>
  </si>
  <si>
    <t xml:space="preserve">OPCIONAL SE PUEDE INCLUIR </t>
  </si>
  <si>
    <t>VIDEOS DE YOUTUBE</t>
  </si>
  <si>
    <t>(NO.COM.MX)</t>
  </si>
  <si>
    <t>* APLICAN RESTRICCIONES Y CONDICIONES</t>
  </si>
  <si>
    <t>HERRAMIENTAS MULTIMEDIA</t>
  </si>
  <si>
    <t>(MAPAS, CLIMA Y OTRAS DISPONIBLES)</t>
  </si>
  <si>
    <t>NO INCLUYE MANTENIMIENTO</t>
  </si>
  <si>
    <t>SI SEREQUIERE FACTURA ES PRECIO MAS IVA</t>
  </si>
  <si>
    <t>TODOS LOS DISEÑOS INCLUYEN UN CUPON DE DESCUENTO EN LA REALIZACION DE SU ESTABLECIMIENTO VIRTUAL EN WWW. SITIO VIRTUAL.COM</t>
  </si>
  <si>
    <t>PROMOCION VALIDA HASTA EL DIA DEL MES DEL AÑO .    APLICAN TERMINOS Y CONDICIONES   NO APLICA CON OTRAS PROMOCIONES  Y NO ES ACUMULABLE.</t>
  </si>
  <si>
    <t>NOTA: EL DESARROLLO DELA PAGINA ES DE ___DIAS (SI EL CLIENTE ENTREGA LO NECESARIO)</t>
  </si>
  <si>
    <t xml:space="preserve">               DESPUES DE ESTE PLAZO SEMULTARA CON $0.00 POR CADA DIA DE ATRASO</t>
  </si>
  <si>
    <t>PAQUETES CON DESCUENTO DEL ___%</t>
  </si>
  <si>
    <t>FORMADE PAGO:</t>
  </si>
  <si>
    <t>ANTICIPO</t>
  </si>
  <si>
    <t>AL ENTREGAR  LA PAGINA</t>
  </si>
  <si>
    <t xml:space="preserve">A LA MITAD DEL PERIODO </t>
  </si>
  <si>
    <t>SITIO DEL GENERO MASCULINO</t>
  </si>
  <si>
    <t>SITIO DEL GENERO FEMENINI</t>
  </si>
  <si>
    <t>SITIO DE LAS PERSONAS FISICAS</t>
  </si>
  <si>
    <t>SITIO DE LAS PERSONAS MORALES</t>
  </si>
  <si>
    <t>SITIO DE LA QUIMICA ORGANICA</t>
  </si>
  <si>
    <t>SITIO DE LA QUIMICA INORGANICA</t>
  </si>
  <si>
    <t>SITIO DE MECANICA</t>
  </si>
  <si>
    <t>SITIO DE ELECTRONICA</t>
  </si>
  <si>
    <t>SITIO DE CRIO-TERMICA</t>
  </si>
  <si>
    <t>SITIO DE ACUSTICA</t>
  </si>
  <si>
    <t>SITIO DE OPTICA</t>
  </si>
  <si>
    <t>SITIO DEL REINO ANIMAL</t>
  </si>
  <si>
    <t>SITIO DEL REINO MINERAL</t>
  </si>
  <si>
    <t>SITIO DEL REINO VEGETAL</t>
  </si>
  <si>
    <t>SITIO(S) POR ESPECIALIDAD</t>
  </si>
  <si>
    <t>SITIO DE LA PSICOLOGIA CLINICA</t>
  </si>
  <si>
    <t>SITIO DE LOGICA</t>
  </si>
  <si>
    <t>SITIO DE ETICA</t>
  </si>
  <si>
    <t>SITIO DE ESTETICA</t>
  </si>
  <si>
    <t>SITIO DE LEGISLACION</t>
  </si>
  <si>
    <t>SITIO DE JURISPRUDENCIA</t>
  </si>
  <si>
    <t>SITIO DE DOCTRINA</t>
  </si>
  <si>
    <t>SITIO DE CONSUETUDINARIA</t>
  </si>
  <si>
    <t>SITIO DE OPERACIÓN O PRODUCION INDUSTRIAL</t>
  </si>
  <si>
    <t>SITIO DE PROMOCION O DISTRIBUCION COMERCIAL</t>
  </si>
  <si>
    <t>SITIO DE FINANCIAMIENTO O CIRCULACION FINANCIERA</t>
  </si>
  <si>
    <t>SITIO DE ADMINISTRACION DEL CONSUMO</t>
  </si>
  <si>
    <t>SITIO DE PREVISION</t>
  </si>
  <si>
    <t>SITIO DE IMPLEMENTACION</t>
  </si>
  <si>
    <t>SITIO DE ORGANIZACIÓN</t>
  </si>
  <si>
    <t>SITIO DE EJECUCION</t>
  </si>
  <si>
    <t>SITIO DE DIRECION</t>
  </si>
  <si>
    <t>SITIO DE PRIOCESAMIENTO DE LA PALABRA</t>
  </si>
  <si>
    <t>SITIO DE HOJA DE CALCULO ( O CALCULADORAS)</t>
  </si>
  <si>
    <t>SITIO DE BANCO DE DATOS</t>
  </si>
  <si>
    <t>SITIO DE ARITMETICA</t>
  </si>
  <si>
    <t>SITIO DE ALGEBRA</t>
  </si>
  <si>
    <t>SITIO DE METRICA</t>
  </si>
  <si>
    <t>SITIO DE PREHISTORIA</t>
  </si>
  <si>
    <t>SITIO DE HISTORIA</t>
  </si>
  <si>
    <t>SITIO DE GEOLOGIA</t>
  </si>
  <si>
    <t>SITIO DE ASTRONOMIA</t>
  </si>
  <si>
    <t>SITIO DE AUTORIDADES</t>
  </si>
  <si>
    <t>SITIO DE AGRUPACIONES POLITICAS</t>
  </si>
  <si>
    <t>SITIOS DE PAISES</t>
  </si>
  <si>
    <t>SITIO DE ORGANIZACIONES INTERNACIONALES</t>
  </si>
  <si>
    <t>SITIO DE FUERZAS ACUATICAS</t>
  </si>
  <si>
    <t>SITIO DE FUERZAS AEREAS</t>
  </si>
  <si>
    <t>SITIO DE FUERZAS TERRESTRE</t>
  </si>
  <si>
    <t>SITIO AGRICOLA</t>
  </si>
  <si>
    <t>SITIO GANADERO</t>
  </si>
  <si>
    <t>SITIO SILVICOLA O FORESTAL</t>
  </si>
  <si>
    <t>SITIO PESQUERO</t>
  </si>
  <si>
    <t>SITIO MINERO Y PETROLERO</t>
  </si>
  <si>
    <t>SITIO DE OFICINAS</t>
  </si>
  <si>
    <t>SITIO DOMESTICO U HOGAREÑO</t>
  </si>
  <si>
    <t>SITIO DE HOEOPEDAJE</t>
  </si>
  <si>
    <t>SITIO DE ESPARCIMIENTO</t>
  </si>
  <si>
    <t>SITIO INDUSTRIAL QUIMICO</t>
  </si>
  <si>
    <t>SITIO INDUSTRIAL FISICO</t>
  </si>
  <si>
    <t>SITIO INDUSTRIALBIOLOGICO</t>
  </si>
  <si>
    <t>SITIO DE OFERTA</t>
  </si>
  <si>
    <t>SITIO DE DEMANDA</t>
  </si>
  <si>
    <t>SITIO DE BANCA</t>
  </si>
  <si>
    <t>SITIO DE SEGUROS</t>
  </si>
  <si>
    <t>SITIO DE FIANZA</t>
  </si>
  <si>
    <t>SITIO BURSATIL</t>
  </si>
  <si>
    <t>SITIO DE COMUNICACIÓN POSTAL</t>
  </si>
  <si>
    <t>SITIO DE COMUNICACIO TELEFRAFDICA</t>
  </si>
  <si>
    <t>SITIO  DE COMUNICACIÓN TELEFONICA</t>
  </si>
  <si>
    <t>SITIO DE COMUNICAION TELEAUDIAL</t>
  </si>
  <si>
    <t>SITIO DE COMUNICACIÓN TELEVISIVA</t>
  </si>
  <si>
    <t>SITIO DE COMUNICACIÓN INTERNET</t>
  </si>
  <si>
    <t>SITIO DECOMUNICACION IMPRESA</t>
  </si>
  <si>
    <t>SITIO DE TRANSPORTE ACUATICO</t>
  </si>
  <si>
    <t>SITIO DE TRANSPORTE AEREO</t>
  </si>
  <si>
    <t>SITIO DE TRANSPORTE TERRESTRE</t>
  </si>
  <si>
    <t>SITIO DE ENSEÑANZA - APRENDIZAJE</t>
  </si>
  <si>
    <t>SITIO DE CAPACITACION</t>
  </si>
  <si>
    <t>SITIO LABORAL</t>
  </si>
  <si>
    <t>SITIO PROFESIONAL</t>
  </si>
  <si>
    <t>SITIO EMPRESARIAL</t>
  </si>
  <si>
    <t>SITIO DE HIGIENE</t>
  </si>
  <si>
    <t>SITIO DE SANIDAD</t>
  </si>
  <si>
    <t>SITIO DEL PODER EJECUTIVO</t>
  </si>
  <si>
    <t>SITIO DEL PODER LEGISLATIVO</t>
  </si>
  <si>
    <t>SITIO DEL PODER JUDICIAL</t>
  </si>
  <si>
    <t xml:space="preserve">PLANES DE ESTUDIO </t>
  </si>
  <si>
    <t xml:space="preserve">  </t>
  </si>
  <si>
    <t xml:space="preserve">Nivel Académico: Licenciatura </t>
  </si>
  <si>
    <t xml:space="preserve">REQUISITOS ACADEMICOS </t>
  </si>
  <si>
    <t xml:space="preserve">Para ingresar </t>
  </si>
  <si>
    <t xml:space="preserve">Bachillerato o equivalente </t>
  </si>
  <si>
    <t xml:space="preserve">Para obtener el título </t>
  </si>
  <si>
    <t xml:space="preserve">ASIGNATURAS OBLIGATORIAS </t>
  </si>
  <si>
    <t xml:space="preserve">PRIMER SEMESTRE </t>
  </si>
  <si>
    <t xml:space="preserve">06 Economía Política I </t>
  </si>
  <si>
    <t xml:space="preserve">06 Introducción a la Economía </t>
  </si>
  <si>
    <t xml:space="preserve">06 Historia Económica General I </t>
  </si>
  <si>
    <t xml:space="preserve">08 Matemáticas I </t>
  </si>
  <si>
    <t xml:space="preserve">06 Geografía Económica </t>
  </si>
  <si>
    <t xml:space="preserve">04 CIES I </t>
  </si>
  <si>
    <t xml:space="preserve">TERCER SEMESTRE </t>
  </si>
  <si>
    <t xml:space="preserve">06 Economía Política III </t>
  </si>
  <si>
    <t xml:space="preserve">06 Teoría Económica I </t>
  </si>
  <si>
    <t xml:space="preserve">06 Historia Económica de América Latina </t>
  </si>
  <si>
    <t xml:space="preserve">08 Matemáticas III </t>
  </si>
  <si>
    <t xml:space="preserve">06 Sociología Política II </t>
  </si>
  <si>
    <t xml:space="preserve">04 CIES III </t>
  </si>
  <si>
    <t xml:space="preserve">QUINTO SEMESTRE </t>
  </si>
  <si>
    <t xml:space="preserve">06 Economía Política V </t>
  </si>
  <si>
    <t xml:space="preserve">06 Teoría Económica III </t>
  </si>
  <si>
    <t xml:space="preserve">04 Historia Económica de México II </t>
  </si>
  <si>
    <t xml:space="preserve">08 Estadística II </t>
  </si>
  <si>
    <t xml:space="preserve">04 Contabilidad Social </t>
  </si>
  <si>
    <t xml:space="preserve">04 CIES V </t>
  </si>
  <si>
    <t xml:space="preserve">SEPTIMO SEMESTRE </t>
  </si>
  <si>
    <t xml:space="preserve">06 Economía Política VII </t>
  </si>
  <si>
    <t xml:space="preserve">08 Seminario Área Básica I (Ciclo </t>
  </si>
  <si>
    <t xml:space="preserve">Preespecialización) </t>
  </si>
  <si>
    <t xml:space="preserve">04 Desarrollo y Subdesarrollo II </t>
  </si>
  <si>
    <t xml:space="preserve">04 Finanzas Públicas </t>
  </si>
  <si>
    <t xml:space="preserve">04 Comercio Internacional </t>
  </si>
  <si>
    <t xml:space="preserve">NOVENO SEMESTRE </t>
  </si>
  <si>
    <t xml:space="preserve">04 Estructura Económica de México II </t>
  </si>
  <si>
    <t xml:space="preserve">08 Seminario Área Básica III </t>
  </si>
  <si>
    <t xml:space="preserve">08 Seminario Área de Investigación II </t>
  </si>
  <si>
    <t xml:space="preserve">04 Optativa </t>
  </si>
  <si>
    <t xml:space="preserve">SEGUNDO SEMESTRE </t>
  </si>
  <si>
    <t xml:space="preserve">06 Economía Política II </t>
  </si>
  <si>
    <t xml:space="preserve">06 Metodología de las Ciencias Sociales </t>
  </si>
  <si>
    <t xml:space="preserve">06 Historia Económica General II </t>
  </si>
  <si>
    <t xml:space="preserve">08 Matemáticas II </t>
  </si>
  <si>
    <t xml:space="preserve">06 Sociología Política I </t>
  </si>
  <si>
    <t xml:space="preserve">04 CIES II </t>
  </si>
  <si>
    <t xml:space="preserve">CUARTO SEMESTRE </t>
  </si>
  <si>
    <t xml:space="preserve">06 Economía Política IV </t>
  </si>
  <si>
    <t xml:space="preserve">06 Teoría Económica II </t>
  </si>
  <si>
    <t xml:space="preserve">06 Historia Económica de México I </t>
  </si>
  <si>
    <t xml:space="preserve">08 Estadística I </t>
  </si>
  <si>
    <t xml:space="preserve">04 Análisis de los Estados Financieros </t>
  </si>
  <si>
    <t xml:space="preserve">04 CIES IV </t>
  </si>
  <si>
    <t xml:space="preserve">SEXTO SEMESTRE </t>
  </si>
  <si>
    <t xml:space="preserve">06 Economía Política VI </t>
  </si>
  <si>
    <t xml:space="preserve">06 Teoría Económica IV </t>
  </si>
  <si>
    <t xml:space="preserve">04 Análisis del Cambio Social en </t>
  </si>
  <si>
    <t xml:space="preserve">México </t>
  </si>
  <si>
    <t xml:space="preserve">04 Desarrollo y Subdesarrollo I </t>
  </si>
  <si>
    <t xml:space="preserve">04 Teoría y Política Monetaria </t>
  </si>
  <si>
    <t xml:space="preserve">04 CIES VI </t>
  </si>
  <si>
    <t xml:space="preserve">OCTAVO SEMESTRE </t>
  </si>
  <si>
    <t xml:space="preserve">08 Seminario Área Básica II </t>
  </si>
  <si>
    <t xml:space="preserve">08 Seminario Área de Investigación I </t>
  </si>
  <si>
    <t xml:space="preserve">04 Estructura Económica de México Il </t>
  </si>
  <si>
    <t xml:space="preserve">DECIMO SEMESTRE </t>
  </si>
  <si>
    <t xml:space="preserve">08 Seminario Área Básica IV </t>
  </si>
  <si>
    <t xml:space="preserve">08 Seminario Área de Investigación III </t>
  </si>
  <si>
    <t xml:space="preserve">08 Optativa </t>
  </si>
  <si>
    <r>
      <t xml:space="preserve">Nota: </t>
    </r>
    <r>
      <rPr>
        <sz val="12"/>
        <color theme="1"/>
        <rFont val="Times New Roman"/>
        <family val="1"/>
      </rPr>
      <t xml:space="preserve">Los cuatros últimos semestres constituyen el ciclo de preespecialización, por lo cual desde el séptimo semestre el alumno escogerá su Área de Preespecialización a través del Seminarios que son: </t>
    </r>
  </si>
  <si>
    <t xml:space="preserve">Seminario de Desarrollo y Planeación </t>
  </si>
  <si>
    <t xml:space="preserve">Seminario de El Capital </t>
  </si>
  <si>
    <t xml:space="preserve">Seminario de Economía del Sector Público </t>
  </si>
  <si>
    <t xml:space="preserve">Seminario de Economía </t>
  </si>
  <si>
    <t xml:space="preserve">Seminario de la Cuestión Agraria </t>
  </si>
  <si>
    <t xml:space="preserve">Seminario de la Producción </t>
  </si>
  <si>
    <t xml:space="preserve">Seminario de Economía Internacional </t>
  </si>
  <si>
    <t xml:space="preserve">FACULTAD DE FILOSOFÍA Y LETRAS </t>
  </si>
  <si>
    <t xml:space="preserve">Número de Créditos: Total 421 </t>
  </si>
  <si>
    <t xml:space="preserve">Haber aprobado las asignaturas del plan de estudios </t>
  </si>
  <si>
    <t xml:space="preserve">Cumplir con el servicio social </t>
  </si>
  <si>
    <t xml:space="preserve">Constancia de compresión de una lengua extranjera </t>
  </si>
  <si>
    <t xml:space="preserve">Presentación de tesis o tesina y su réplica en examen profesional de acuerdo a las disposiciones del Reglamento de Exámenes Profesionales de la Facultad. </t>
  </si>
  <si>
    <t xml:space="preserve">08 Geografía Matemática I </t>
  </si>
  <si>
    <t xml:space="preserve">06 Geografía General y Filosofía </t>
  </si>
  <si>
    <t xml:space="preserve">08 Geología Aplicada a la Geografía </t>
  </si>
  <si>
    <t xml:space="preserve">y Practicas I* </t>
  </si>
  <si>
    <t xml:space="preserve">08 Geografía Política </t>
  </si>
  <si>
    <t xml:space="preserve">06 Geografía de la Población </t>
  </si>
  <si>
    <t xml:space="preserve">06 Lexicología Geográfica I </t>
  </si>
  <si>
    <t xml:space="preserve">06 Estadística Aplicada a la Geografía </t>
  </si>
  <si>
    <t xml:space="preserve">08 Geografía de la Atmósfera y </t>
  </si>
  <si>
    <t xml:space="preserve">Prácticas I** </t>
  </si>
  <si>
    <t xml:space="preserve">08 Geomorfología y Prácticas I </t>
  </si>
  <si>
    <t xml:space="preserve">06 Geografía Humana I </t>
  </si>
  <si>
    <t xml:space="preserve">09 Topografía Aplicada a la </t>
  </si>
  <si>
    <t xml:space="preserve">Geografía y Prácticas I** </t>
  </si>
  <si>
    <t xml:space="preserve">07 Meteorología Aplicada a la </t>
  </si>
  <si>
    <t xml:space="preserve">Geografía y Prácticas ** </t>
  </si>
  <si>
    <t xml:space="preserve">07 Conservación de Recursos </t>
  </si>
  <si>
    <t xml:space="preserve">Naturales y Prácticas I * </t>
  </si>
  <si>
    <t xml:space="preserve">09 Cosmografía y Prácticas ** </t>
  </si>
  <si>
    <t xml:space="preserve">08 Geografía de Europa </t>
  </si>
  <si>
    <t xml:space="preserve">07 Geografía Económica y Prácticas I * </t>
  </si>
  <si>
    <t xml:space="preserve">07 Geografía de México y Prácticas I * </t>
  </si>
  <si>
    <t xml:space="preserve">08 Cartografía y Dibujo Cartográfico I </t>
  </si>
  <si>
    <t xml:space="preserve">08 Geografía Matemáticas II </t>
  </si>
  <si>
    <t xml:space="preserve">06 Geografía General Y Filosofía II </t>
  </si>
  <si>
    <t xml:space="preserve">08 Geología Aplicada a la Geografía y Practicas II </t>
  </si>
  <si>
    <t xml:space="preserve">08 Geografía Política II </t>
  </si>
  <si>
    <t xml:space="preserve">06 Lexicología Geográfica II </t>
  </si>
  <si>
    <t xml:space="preserve">06 Técnicas de la Investigación Bibliográfica </t>
  </si>
  <si>
    <t xml:space="preserve">06 Geografía de los Océanos I </t>
  </si>
  <si>
    <t xml:space="preserve">06 Geografía Humana II </t>
  </si>
  <si>
    <t xml:space="preserve">08 Geomorfología y Práctica II* </t>
  </si>
  <si>
    <t xml:space="preserve">08 Meteorología Aplicada a la </t>
  </si>
  <si>
    <t xml:space="preserve">07 Edafología y Geografía </t>
  </si>
  <si>
    <t xml:space="preserve">Biológica y Prácticas *** </t>
  </si>
  <si>
    <t xml:space="preserve">Naturales y Prácticas II * </t>
  </si>
  <si>
    <t xml:space="preserve">07 Geografía Económica y Prácticas II * </t>
  </si>
  <si>
    <t xml:space="preserve">07 Geografía de México y Prácticas II * </t>
  </si>
  <si>
    <t xml:space="preserve">08 Cartografía y Dibujo Cartográfico II </t>
  </si>
  <si>
    <t xml:space="preserve">10 Geografía de América </t>
  </si>
  <si>
    <t xml:space="preserve">08 Geografía de Asia, África y Oceanía </t>
  </si>
  <si>
    <t xml:space="preserve">I Área de Geografía. Asignaturas Básicas </t>
  </si>
  <si>
    <t xml:space="preserve">09 Fitogeografía y Prácticas I ** </t>
  </si>
  <si>
    <t xml:space="preserve">07 Fotogrametría y Prácticas I ** </t>
  </si>
  <si>
    <t xml:space="preserve">06 Geografía Aplicada </t>
  </si>
  <si>
    <t xml:space="preserve">06 Geografía Urbana </t>
  </si>
  <si>
    <t xml:space="preserve">07 Geomorfología II y Prácticas * </t>
  </si>
  <si>
    <t xml:space="preserve">07 Geografía Regional de México </t>
  </si>
  <si>
    <t xml:space="preserve">y Prácticas * </t>
  </si>
  <si>
    <t xml:space="preserve">Didáctica General *** </t>
  </si>
  <si>
    <t xml:space="preserve">06 Estadística Aplicada a la Geografía II </t>
  </si>
  <si>
    <t xml:space="preserve">09 Fitogeografía Aplicada I y </t>
  </si>
  <si>
    <t xml:space="preserve">Prácticas I ** </t>
  </si>
  <si>
    <t xml:space="preserve">06 Geografía Médica </t>
  </si>
  <si>
    <t xml:space="preserve">06 Planeación General y Regional </t>
  </si>
  <si>
    <t xml:space="preserve">06 Economía Política </t>
  </si>
  <si>
    <t xml:space="preserve">07 Geografía Rural </t>
  </si>
  <si>
    <t xml:space="preserve">Asignatura Didáctica *** </t>
  </si>
  <si>
    <t xml:space="preserve">I. 1 Sub-Área de Economía y Recursos </t>
  </si>
  <si>
    <t xml:space="preserve">06 Seminario de Planeación General </t>
  </si>
  <si>
    <t xml:space="preserve">y Regional de México </t>
  </si>
  <si>
    <t xml:space="preserve">07 Ecología de los Recursos </t>
  </si>
  <si>
    <t xml:space="preserve">Naturales Básicos I </t>
  </si>
  <si>
    <t xml:space="preserve">06 Seminario de Geografía </t>
  </si>
  <si>
    <t xml:space="preserve">Económica de México I </t>
  </si>
  <si>
    <t xml:space="preserve">06 Métodos de Investigación Geográfica </t>
  </si>
  <si>
    <t xml:space="preserve">2 Asignaturas Optativas Generales </t>
  </si>
  <si>
    <t xml:space="preserve">04 Hidrogeografía </t>
  </si>
  <si>
    <t xml:space="preserve">Geobotánica y Prácticas * </t>
  </si>
  <si>
    <t xml:space="preserve">Seminario de Geografía </t>
  </si>
  <si>
    <t xml:space="preserve">Económica de México II </t>
  </si>
  <si>
    <t xml:space="preserve">Uso del Suelo </t>
  </si>
  <si>
    <t xml:space="preserve">3 Optativas Generales </t>
  </si>
  <si>
    <t>http://www.google.com.mx/search?hl=es&amp;q=POLITICA&amp;btnG=Buscar+con+Google&amp;meta=cr%3DcountryMX</t>
  </si>
  <si>
    <t>http://www.google.com.mx/search?hl=es&amp;q=DIPLOMACIA&amp;btnG=Buscar+con+Google&amp;meta=cr%3DcountryMX</t>
  </si>
  <si>
    <t>http://www.google.com.mx/search?hl=es&amp;q=MILITAR&amp;btnG=Buscar+con+Google&amp;meta=cr%3DcountryMX</t>
  </si>
  <si>
    <t>http://www.google.com.mx/search?hl=es&amp;q=RURAL&amp;btnG=Buscar+con+Google&amp;meta=cr%3DcountryMX</t>
  </si>
  <si>
    <t>http://www.google.com.mx/search?hl=es&amp;q=URBANO&amp;btnG=Buscar+con+Google&amp;meta=cr%3DcountryMX</t>
  </si>
  <si>
    <t>http://www.google.com.mx/search?hl=es&amp;q=TURISMO&amp;btnG=Buscar+con+Google&amp;meta=cr%3DcountryMX</t>
  </si>
  <si>
    <t>http://www.google.com.mx/search?hl=es&amp;q=INDUSTRIA&amp;btnG=Buscar+con+Google&amp;meta=cr%3DcountryMX</t>
  </si>
  <si>
    <t>http://www.google.com.mx/search?hl=es&amp;q=COMERCIO&amp;btnG=Buscar+con+Google&amp;meta=cr%3DcountryMX</t>
  </si>
  <si>
    <t>http://www.google.com.mx/search?hl=es&amp;q=FINANZAS&amp;btnG=Buscar+con+Google&amp;meta=cr%3DcountryMX</t>
  </si>
  <si>
    <t>http://www.google.com.mx/search?hl=es&amp;q=COMUNICACIONES&amp;btnG=Buscar+con+Google&amp;meta=cr%3DcountryMX</t>
  </si>
  <si>
    <t>http://www.google.com.mx/search?hl=es&amp;q=TRANSPORTE&amp;btnG=Buscar+con+Google&amp;meta=cr%3DcountryMX</t>
  </si>
  <si>
    <t>http://www.google.com.mx/search?hl=es&amp;q=EDUCACION&amp;btnG=Buscar+con+Google&amp;meta=cr%3DcountryMX</t>
  </si>
  <si>
    <t>http://www.google.com.mx/search?hl=es&amp;q=TRABAJO&amp;btnG=Buscar+con+Google&amp;meta=cr%3DcountryMX</t>
  </si>
  <si>
    <t>http://www.google.com.mx/search?hl=es&amp;q=SALUD&amp;btnG=Buscar+con+Google&amp;meta=cr%3DcountryMX</t>
  </si>
  <si>
    <t>http://www.google.com.mx/search?hl=es&amp;q=HUMANISTICA&amp;btnG=Buscar+con+Google&amp;meta=cr%3DcountryMX</t>
  </si>
  <si>
    <t>http://www.google.com.mx/search?hl=es&amp;q=SOCIOLOGIA&amp;btnG=Buscar+con+Google&amp;meta=cr%3DcountryMX</t>
  </si>
  <si>
    <t>http://www.google.com.mx/search?hl=es&amp;q=QUIMICA&amp;btnG=Buscar+con+Google&amp;meta=cr%3DcountryMX</t>
  </si>
  <si>
    <t>http://www.google.com.mx/search?hl=es&amp;q=FISICA&amp;btnG=Buscar+con+Google&amp;meta=cr%3DcountryMX</t>
  </si>
  <si>
    <t>http://www.google.com.mx/search?hl=es&amp;q=BIOLOGIA&amp;btnG=Buscar+con+Google&amp;meta=cr%3DcountryMX</t>
  </si>
  <si>
    <t>http://www.google.com.mx/search?hl=es&amp;q=MEDICINA&amp;btnG=Buscar+con+Google&amp;meta=cr%3DcountryMX</t>
  </si>
  <si>
    <t>http://www.google.com.mx/search?hl=es&amp;q=PSICOLOGIA&amp;btnG=Buscar+con+Google&amp;meta=cr%3DcountryMX</t>
  </si>
  <si>
    <t>http://www.google.com.mx/search?hl=es&amp;q=FILOSOFIA&amp;btnG=Buscar+con+Google&amp;meta=cr%3DcountryMX</t>
  </si>
  <si>
    <t>http://www.google.com.mx/search?hl=es&amp;q=DERECHO&amp;btnG=Buscar+con+Google&amp;meta=cr%3DcountryMX</t>
  </si>
  <si>
    <t>http://www.google.com.mx/search?hl=es&amp;q=ECONOMIA&amp;btnG=Buscar+con+Google&amp;meta=cr%3DcountryMX</t>
  </si>
  <si>
    <t>http://www.google.com.mx/search?hl=es&amp;q=MATEMATICAS&amp;btnG=Buscar+con+Google&amp;meta=cr%3DcountryMX</t>
  </si>
  <si>
    <t>http://www.google.com.mx/search?hl=es&amp;q=HISTORIA&amp;btnG=Buscar+con+Google&amp;meta=cr%3DcountryMX</t>
  </si>
  <si>
    <t>http://www.google.com.mx/search?hl=es&amp;q=GEOGRAFIA&amp;btnG=Buscar+con+Google&amp;meta=cr%3DcountryMX</t>
  </si>
  <si>
    <t>www.gobernacion.gob,mx</t>
  </si>
  <si>
    <t>www.sre.gob.mx</t>
  </si>
  <si>
    <t>www.sedena.gob.mx</t>
  </si>
  <si>
    <t>www.semar.gob.mx</t>
  </si>
  <si>
    <t>www.sagarpa.gob.mx/</t>
  </si>
  <si>
    <t>www.sedesol.gob.mx</t>
  </si>
  <si>
    <t>www.sectur.gob.mx/</t>
  </si>
  <si>
    <t>www.economia.gob.mx/</t>
  </si>
  <si>
    <t>www.shcp.gob.mx/</t>
  </si>
  <si>
    <t>www.sct.gob.mx/</t>
  </si>
  <si>
    <t>www.sep.gob.mx/</t>
  </si>
  <si>
    <t>www.stps.gob.mx/</t>
  </si>
  <si>
    <t>www.salud.gob.mx/</t>
  </si>
  <si>
    <t>www.funcionpublica.gob.mx/</t>
  </si>
  <si>
    <t>www.normateca.gob.mx</t>
  </si>
  <si>
    <t>SECRETARIAS DE ESTADO</t>
  </si>
  <si>
    <t>(CONTABILIDAD)</t>
  </si>
  <si>
    <t xml:space="preserve">                                                                                                                                                          INDIVIDIUOS</t>
  </si>
  <si>
    <t xml:space="preserve">                 </t>
  </si>
  <si>
    <t xml:space="preserve">                                                  GRUPOS</t>
  </si>
  <si>
    <t>ACCION</t>
  </si>
  <si>
    <t>ESTIMADO</t>
  </si>
  <si>
    <t>REAL</t>
  </si>
  <si>
    <t>L</t>
  </si>
  <si>
    <t>J</t>
  </si>
  <si>
    <t xml:space="preserve">                                                                                         ASUNTOS DE RELACIONES INTERIORES, POLITICA O GOBERNACION</t>
  </si>
  <si>
    <t xml:space="preserve">FACULTAD DE CIENCIAS </t>
  </si>
  <si>
    <t>18 Calculo Diferencial</t>
  </si>
  <si>
    <t>e Integral I</t>
  </si>
  <si>
    <t>10 Algebra Superior I</t>
  </si>
  <si>
    <t>10 Geometría Analítica I</t>
  </si>
  <si>
    <t>10 Geometría Moderada I</t>
  </si>
  <si>
    <t>e Integral III</t>
  </si>
  <si>
    <t>10 Algebra Lineal I</t>
  </si>
  <si>
    <t>Optativa</t>
  </si>
  <si>
    <t>10 Análisis Matemático I</t>
  </si>
  <si>
    <t>10 Algebra Moderna I</t>
  </si>
  <si>
    <t>10 Variables Complejas</t>
  </si>
  <si>
    <t>Optativas</t>
  </si>
  <si>
    <t>e Integral II</t>
  </si>
  <si>
    <t>10 Algebra Superior II</t>
  </si>
  <si>
    <t>10 Geometría Analítica II</t>
  </si>
  <si>
    <t>e Integral IV</t>
  </si>
  <si>
    <t>10 Algebra Lineal II</t>
  </si>
  <si>
    <t>10 Ecuaciones Diferenciales I</t>
  </si>
  <si>
    <t>10 Análisis Matemático II</t>
  </si>
  <si>
    <t xml:space="preserve">ASIGNATURAS OPTATIVAS </t>
  </si>
  <si>
    <t xml:space="preserve">Materias Optativas de los Niveles I, II, III, IV </t>
  </si>
  <si>
    <t>10 Algebra Geométrica</t>
  </si>
  <si>
    <t>10 Computación I</t>
  </si>
  <si>
    <t>10 Computación II</t>
  </si>
  <si>
    <t>10 Conjuntos Convexos</t>
  </si>
  <si>
    <t>10 Estadística I</t>
  </si>
  <si>
    <t>10 Geometría Moderna II</t>
  </si>
  <si>
    <t>10 Geometría Proyectiva</t>
  </si>
  <si>
    <t>10 Gráficas y Juegos</t>
  </si>
  <si>
    <t>10 Lógica Matemática I</t>
  </si>
  <si>
    <t>10 Matemática Finitas</t>
  </si>
  <si>
    <t>10 Probabilidad I</t>
  </si>
  <si>
    <t>10 Sociología</t>
  </si>
  <si>
    <t>10 Teoría de los Números I</t>
  </si>
  <si>
    <t xml:space="preserve">10 Teoría de los Números II </t>
  </si>
  <si>
    <t xml:space="preserve">04 Historia de los Pueblos </t>
  </si>
  <si>
    <t xml:space="preserve">Precolombinos I </t>
  </si>
  <si>
    <t xml:space="preserve">04 Introducción a la Filosofía I </t>
  </si>
  <si>
    <t xml:space="preserve">04 Literatura y Sociedad I </t>
  </si>
  <si>
    <t xml:space="preserve">06 Geografía Física, Económica y </t>
  </si>
  <si>
    <t xml:space="preserve">Humana de América Latina I </t>
  </si>
  <si>
    <t xml:space="preserve">06 Historia Latinoamericana Colonial </t>
  </si>
  <si>
    <t xml:space="preserve">Materialismo Histórico I ó </t>
  </si>
  <si>
    <t xml:space="preserve">06 Metodología de las Ciencias Sociales I </t>
  </si>
  <si>
    <t xml:space="preserve">06 Historia de Latinoamérica en el </t>
  </si>
  <si>
    <t xml:space="preserve">Siglo XIX I </t>
  </si>
  <si>
    <t xml:space="preserve">Siglo XX I </t>
  </si>
  <si>
    <t xml:space="preserve">06 Subdesarrollo y Dependencia I </t>
  </si>
  <si>
    <t xml:space="preserve">06 Introducción a la Teoría Económica I </t>
  </si>
  <si>
    <t xml:space="preserve">Optativa del Área de Filosofía </t>
  </si>
  <si>
    <t xml:space="preserve">Optativa del Área de Literatura </t>
  </si>
  <si>
    <t xml:space="preserve">Optativas 6 por área </t>
  </si>
  <si>
    <t xml:space="preserve">Optativas 5 por área </t>
  </si>
  <si>
    <t xml:space="preserve">Seminario </t>
  </si>
  <si>
    <t xml:space="preserve">Optativas 4 Generales </t>
  </si>
  <si>
    <t xml:space="preserve">Precolombinos II </t>
  </si>
  <si>
    <t xml:space="preserve">04 Introducción a la Filosofía II </t>
  </si>
  <si>
    <t xml:space="preserve">04 Literatura y Sociedad II </t>
  </si>
  <si>
    <t xml:space="preserve">Humana de América Latina II </t>
  </si>
  <si>
    <t xml:space="preserve">Materialismo Histórico II ó </t>
  </si>
  <si>
    <t xml:space="preserve">06 Metodología de las Ciencias Sociales II </t>
  </si>
  <si>
    <t xml:space="preserve">Siglo XIX II </t>
  </si>
  <si>
    <t xml:space="preserve">Siglo XX II </t>
  </si>
  <si>
    <t xml:space="preserve">08 Subdesarrollo y Dependencia II </t>
  </si>
  <si>
    <t xml:space="preserve">06 Introducción a la Teoría Económica II </t>
  </si>
  <si>
    <t xml:space="preserve">Optativa 6 por área </t>
  </si>
  <si>
    <t>CRONOLOGIA (HISTORIA)</t>
  </si>
  <si>
    <t>POLITICA</t>
  </si>
  <si>
    <t>CIENCIAS POLITICAS Y ADMNISTRACION PUBLICA</t>
  </si>
  <si>
    <t>SOCIEDAD Y ESTADO EN MEXICO</t>
  </si>
  <si>
    <t>HISTORIA MUNDIAL</t>
  </si>
  <si>
    <t>INVESTIGACION SOCIAL *</t>
  </si>
  <si>
    <t>DERECHO **</t>
  </si>
  <si>
    <t>ADMINISTRACION PUBLICA (TEORIA DE LA)</t>
  </si>
  <si>
    <t>FILOSOFIA Y (TEORIAS) POLITICA(S)</t>
  </si>
  <si>
    <t>METODOLOGIA AOLICADA A LAS CIENCIAS SOCIALES</t>
  </si>
  <si>
    <t>ESTADO (TEORIA GENERSAL DEL)</t>
  </si>
  <si>
    <t>TEORIA ECONOMICA</t>
  </si>
  <si>
    <t>GEOGRAFIA POLITICA (Y ECONOMCA)</t>
  </si>
  <si>
    <t>DRECHO CONSTITUCIONAL</t>
  </si>
  <si>
    <t>ORGANIZACIÓN (TEORIA DE LA)</t>
  </si>
  <si>
    <t>POLITICA ECONOMICA</t>
  </si>
  <si>
    <t>SISTEMA POLTICO MEXICANO</t>
  </si>
  <si>
    <t>ESTADISTICA</t>
  </si>
  <si>
    <t>DERECHO ADMINISTRATIO</t>
  </si>
  <si>
    <t>CIENCIA POLITICA</t>
  </si>
  <si>
    <t>PERSONAL PUBLICO (DESARROLLO DEL)</t>
  </si>
  <si>
    <t>INVESTIGACION DE OPERACIONES</t>
  </si>
  <si>
    <t>FINANZAS PUBLICAS (REGIMEN FUISCAL Y ADMINISTRACION TRIBUTARIA)</t>
  </si>
  <si>
    <t>GOBIERNO Y ASUNTOS PUBLICOS</t>
  </si>
  <si>
    <t>GESTION ECONOMICA DEL ESTADO MEXICANO</t>
  </si>
  <si>
    <t>GESTION DE RECURSOS GUBERNAMENTALES</t>
  </si>
  <si>
    <t>PROCESO DE GOBIERNO EN MEXICO (AMBITO FEDERAL)</t>
  </si>
  <si>
    <t>POLITICAS PUBLICAS</t>
  </si>
  <si>
    <t>GERENCIA PUBLICA</t>
  </si>
  <si>
    <t>SISTEMAS DE AUDITORIA GUBERNAMENTAL</t>
  </si>
  <si>
    <t>GERENCIA SOCIAL</t>
  </si>
  <si>
    <t>GOBIERNO Y ADMNISTRACION URBANA</t>
  </si>
  <si>
    <t>ESTUDIO DE CASOS (LABORATORIO DE)</t>
  </si>
  <si>
    <t>ESTADIA PRACTICA</t>
  </si>
  <si>
    <t>TITULACION (SEMINARIO -DE APOYO A LA-)</t>
  </si>
  <si>
    <t>MATERIAS OPTATIVAS</t>
  </si>
  <si>
    <t>AREA ECOLOGICA-URBANA</t>
  </si>
  <si>
    <t>ADMINISTRACION AMBIENTAL</t>
  </si>
  <si>
    <t>TRATADOS Y CONVENIOS INTERNACIONALES</t>
  </si>
  <si>
    <t>PROYECTOS DE INVERSION (DISEÑO Y EVALUACION DE)</t>
  </si>
  <si>
    <t>GOBIERNO Y GEOPOLITICA INTERNACIONAL</t>
  </si>
  <si>
    <t>AREA JURIDICO-POLITICA</t>
  </si>
  <si>
    <t>ADMINSTRACION PUBLICA Y DERECHO LABORAL EN MEXICO</t>
  </si>
  <si>
    <t>DERECHO PARLAMENTARIO Y GESTION ADMINISTRATIVA</t>
  </si>
  <si>
    <t>GOBIERNO Y DERECHOS HUMANOS EN MEXICO</t>
  </si>
  <si>
    <t>AREA POLITICO-ADMNISTRATVA</t>
  </si>
  <si>
    <t>ADMINISTRACION DE PROCESOS ELECTORALES</t>
  </si>
  <si>
    <t>PARTIDOS POLITICOS, GRUPOS DE PRESION Y MOVIMIENTOS SOCIALES</t>
  </si>
  <si>
    <t>SISTEMAS POLITICOS Y ADMINISTRACION PUBLICA COMPARADOS</t>
  </si>
  <si>
    <t>ADMINISTRACION PUBLICA 8TENDENCAS ACTUALES DE LA)</t>
  </si>
  <si>
    <t>AREA TECNICO-INSTRUMENTAL</t>
  </si>
  <si>
    <t>CALIDAD TOTAL EN LA GESTION PUBLICA</t>
  </si>
  <si>
    <t>INGENIERIA Y REINGENIERIA DE PROCESOS GUBERNAMENTALES</t>
  </si>
  <si>
    <t>PLANEACION ESTRATEGICA DE LA GESTION PUBLICA</t>
  </si>
  <si>
    <t>TECNOLOGIAS EN LA ORGANZACION PUBLCA</t>
  </si>
  <si>
    <t>OPCION CIENCIA POLITICA</t>
  </si>
  <si>
    <t>NVESTIGACION POLITICA (TECNICAS DE LA)</t>
  </si>
  <si>
    <t>PARTIDOS POLITICOS Y SISTEMAS ELECTORALES</t>
  </si>
  <si>
    <t>MOVIMIENTOS, ACTORES Y PARTICIPACION POLIYTICA</t>
  </si>
  <si>
    <t>CONOCIMIENTO, CIENCIA E IDEOLOGIA</t>
  </si>
  <si>
    <t>GRUPOS DE PODER Y NEGOCIACION POLITCA</t>
  </si>
  <si>
    <t>POLITICAS ECONOMICAS DE MEXCO</t>
  </si>
  <si>
    <t>COMUNCACON POLITICA (Y DSCURSO POLITICO)</t>
  </si>
  <si>
    <t>FILOSOFIA Y (TEORAS POLITICAS CONTEMPORANEAS)</t>
  </si>
  <si>
    <t>POLITICA COMPARADA</t>
  </si>
  <si>
    <t>CULTURA POLITICA Y OPINION PUBLICA</t>
  </si>
  <si>
    <t>PENSAMIENTO POLITICO MEXICANO</t>
  </si>
  <si>
    <t>CIENCIA POLITICA (TENDENCIAS ACTUALES DE LA)</t>
  </si>
  <si>
    <t>INVESTIGACION POLITICA (SEMINARIO)</t>
  </si>
  <si>
    <t>COYUNTURA POLITICA NACIONAL E INTERNACIONAL (TALLER DE)</t>
  </si>
  <si>
    <t>PROSPECTIVA POLTICA</t>
  </si>
  <si>
    <t>TESIS (TALLER DE ELABORACION DE)</t>
  </si>
  <si>
    <t>OPTATIVAS</t>
  </si>
  <si>
    <t>PROBLEMAS POLITICOS MUNDIALES</t>
  </si>
  <si>
    <t>CULTURA Y ELECCION PUBLICA</t>
  </si>
  <si>
    <t>TEORIAS ( Y METODOLOGIAS POLITICAS</t>
  </si>
  <si>
    <t>HISTORA POLTICA</t>
  </si>
  <si>
    <t>POLTICA Y ADMINISTRACION</t>
  </si>
  <si>
    <t>ECONOMIA Y POLITICA</t>
  </si>
  <si>
    <t>CONSTRUCCION DE ESCENARIOS (POLITICOS)</t>
  </si>
  <si>
    <t>ESTADO  EN MEXICO. EL</t>
  </si>
  <si>
    <t>REGIMENES POLITCOS Y ELKECCIONES</t>
  </si>
  <si>
    <t>ADMINISTRACION PUBLICA (TENDENCAS ACTUALES DE LA)</t>
  </si>
  <si>
    <t>COMUNCACION POLITICA (Y DISCURSO POLITICO)</t>
  </si>
  <si>
    <t>METODOLOGIA APLICADA A LAS CIENCIAS SOCIALES</t>
  </si>
  <si>
    <t>INVESTIGACION POLITICA (TECNICAS DE LA)</t>
  </si>
  <si>
    <t>REGIMENES POLITCOS Y ELECCIONES</t>
  </si>
  <si>
    <t>TEORIAS ( Y METODOLOGIAS) POLITICAS</t>
  </si>
  <si>
    <t>PROCESOS ELECTORALES</t>
  </si>
  <si>
    <t>DRECGO LABORAL MEXICANO</t>
  </si>
  <si>
    <t>GESTION PUBLICA</t>
  </si>
  <si>
    <t>ADMINISTRACON PUBLICA</t>
  </si>
  <si>
    <t>DISCURSO POLITICO</t>
  </si>
  <si>
    <t>CIENCIA</t>
  </si>
  <si>
    <t>OPINION PUBLICA</t>
  </si>
  <si>
    <t>ELECCION PUBLICA</t>
  </si>
  <si>
    <t>GESTION ADMINISTRATIVA</t>
  </si>
  <si>
    <t>ESTADO (TEORIA GENERAL DEL)</t>
  </si>
  <si>
    <t>FILOSOFIA Y (TEORIAS POLITICAS CONTEMPORANEAS)</t>
  </si>
  <si>
    <t>TEORIAS POLTICAS</t>
  </si>
  <si>
    <t>FINANZAS PUBLICAS (REGIMEN FISCAL Y ADMINISTRACION TRIBUTARIA)</t>
  </si>
  <si>
    <t>MOVIMIENTOS, ACTORES Y PARTICIPACION POLITICA</t>
  </si>
  <si>
    <t>GOBIERNO Y ADMINISTRACION URBANA</t>
  </si>
  <si>
    <t>ADMINSTRACON URBANA</t>
  </si>
  <si>
    <t>ASUNTOS PUBLICOS</t>
  </si>
  <si>
    <t>DERECHOS HUMANOS EN MEXICO</t>
  </si>
  <si>
    <t>GEOPOLITICA</t>
  </si>
  <si>
    <t>NEGOCIACION POLITICA</t>
  </si>
  <si>
    <t>PROCESOS GUBERNAMENTALES</t>
  </si>
  <si>
    <t>CIENCIAS SOCIALES</t>
  </si>
  <si>
    <t>ACTORES Y PARTICIPACION POLITICA</t>
  </si>
  <si>
    <t>SITEMAS ELECTORALES</t>
  </si>
  <si>
    <t>GRUPOS DE PRESON</t>
  </si>
  <si>
    <t>MOVIMIENTOS SOCIALES</t>
  </si>
  <si>
    <t>ELECCIONES</t>
  </si>
  <si>
    <t>ADMINISTRACION PUBLCA</t>
  </si>
  <si>
    <t>TECNOLOGIAS EN LA ORGANIZACION PUBLICA</t>
  </si>
  <si>
    <t>ORGANIZACIÓN PUBLCA</t>
  </si>
  <si>
    <t>METODOLOGIAS POLITICAS</t>
  </si>
  <si>
    <t>ADMINISTRACION PUBLICA</t>
  </si>
  <si>
    <t>FINANZAS PUBLICAS                                                                   (REGIMEN FISCAL Y ADMINISTRACION TRIBUTARIA)</t>
  </si>
  <si>
    <t>HISTORIA POLTICA</t>
  </si>
  <si>
    <t>PROCESO DE GOBIERNO EN MEXICO                                                    (AMBITO FEDERAL)</t>
  </si>
  <si>
    <t>PROYECTOS DE INVERSION                                                             (DISEÑO Y EVALUACION DE)</t>
  </si>
  <si>
    <t>TESIS                                                                                                                   (TALLER DE ELABORACION DE)</t>
  </si>
  <si>
    <t>DERECHO CONSTITUCIONAL</t>
  </si>
  <si>
    <t>DERECHO LABORAL MEXICANO</t>
  </si>
  <si>
    <t>ADMINISTRACION PUBLICA                                                                        (TEORIA DE LA)</t>
  </si>
  <si>
    <t>CIENCIA POLITICA                                                                                    (TENDENCIAS ACTUALES DE LA)</t>
  </si>
  <si>
    <t>CIENCIAS POLITICAS Y ADMINISTRACION PUBLICA</t>
  </si>
  <si>
    <t>DERECHO ADMINISTRATIVO</t>
  </si>
  <si>
    <t>GRUPOS DE PRESION</t>
  </si>
  <si>
    <t>TITULACION                                                                                                                   (SEMINARIO -DE APOYO A LA-)</t>
  </si>
  <si>
    <t>?</t>
  </si>
  <si>
    <t xml:space="preserve">CUAL ES SU CONSIDERACION SOBRE </t>
  </si>
  <si>
    <t>¿</t>
  </si>
  <si>
    <t>ADMINISTRACION PUBLICA                                                                      (TENDENCIAS ACTUALES DE LA)</t>
  </si>
  <si>
    <t>AREA                      POLITICO-ADMNISTRATVA</t>
  </si>
  <si>
    <t>AREA                              TECNICO-INSTRUMENTAL</t>
  </si>
  <si>
    <t>AREA                                 POLITICO- LEGAL O JURIDICA</t>
  </si>
  <si>
    <t>AREA                             POLTICO-                     ECONOMCA</t>
  </si>
  <si>
    <t>OPCION                          CIENCIA POLITICA</t>
  </si>
  <si>
    <t>COMUNCACION POLITICA                                                                                      (Y DISCURSO POLITICO)</t>
  </si>
  <si>
    <t>COYUNTURA POLITICA                                                                                               -  NACIONAL E INTERNACIONAL                                                         (TALLER DE)</t>
  </si>
  <si>
    <t>DERECHO PARLAMENTARIO                                                                                      (Y GESTION ADMINISTRATIVA)</t>
  </si>
  <si>
    <t xml:space="preserve">ESTADO  EN MEXICO. </t>
  </si>
  <si>
    <t>ESTADO                                                                                                                            (TEORIA GENERAL DEL)</t>
  </si>
  <si>
    <t>ESTUDIO DE CASOS                                                                                                         (LABORATORIO DE)</t>
  </si>
  <si>
    <t>FILOSOFIA                                                                                                                       Y (TEORIAS POLITICAS CONTEMPORANEAS)</t>
  </si>
  <si>
    <t>FILOSOFIA                                                                                                                                              Y (TEORIAS) POLITICA(S)</t>
  </si>
  <si>
    <t>GEOGRAFIA POLITICA                                                                                                 (Y ECONOMCA)</t>
  </si>
  <si>
    <t>PROSPECTIVA POLITICA</t>
  </si>
  <si>
    <t>CUESTIONARIO DE POLITICA</t>
  </si>
  <si>
    <t>ESTRUCTURA POLITICA</t>
  </si>
  <si>
    <t>DERECHO Y POLTICA</t>
  </si>
  <si>
    <t>FINANZAS PUBLICAS                                                                   (PRESUPUESTO Y CONTABLIDAD GUBERNAMENTAL)</t>
  </si>
  <si>
    <t>PROCESO DE GOBIERNO EN MEXICO                                                    (AMBITO ESTATAL)</t>
  </si>
  <si>
    <t>PROCESO DE GOBIERNO EN MEXICO                                                    (AMBITO MUNICIPAL)</t>
  </si>
  <si>
    <t>TEORIA LEGAL O JURIDICA</t>
  </si>
  <si>
    <t>TEORIA ADMNSTRATVA</t>
  </si>
  <si>
    <t>RELACIONES  INTERNACIONALES</t>
  </si>
  <si>
    <t>CIENCIAS SOCIALES (TEORIA Y METODOLOGIA DE LAS)</t>
  </si>
  <si>
    <t>HISTORA DEL PENSAMIENTO POLITICO Y SOCAL</t>
  </si>
  <si>
    <t>ANALISIS ESTADISTICO</t>
  </si>
  <si>
    <t>DERECHO (INTRODUCCION AL ESTUDIO DEL)</t>
  </si>
  <si>
    <t>GEOGRAFIA ECONOMICA Y POLTICA</t>
  </si>
  <si>
    <t>RELACIONES INTERNACIONALES 1815-1945</t>
  </si>
  <si>
    <t>ECONOMIA POLITICA INTERNACIONAL</t>
  </si>
  <si>
    <t>DERECHO CONSTITUCIONAL MEXICANO</t>
  </si>
  <si>
    <t>DESARROLLO ECONOMCO, POLITICO Y SOCIAL DE MEXICO</t>
  </si>
  <si>
    <t>ESTUDIO DE LAS RELACIONES INTERNACIONALES (INTRODUCCIONA AL)</t>
  </si>
  <si>
    <t>POLITICA INTERNACIONAL CONTEMPORANEA (DESDE 1945)</t>
  </si>
  <si>
    <t>DERECHO INTERNACIONAL PUBLICO</t>
  </si>
  <si>
    <t>RELACIONES INTERJNACIONALES (TEORIA DE LAS)</t>
  </si>
  <si>
    <t>ORGANIZACIÓN INTERNACIONAL</t>
  </si>
  <si>
    <t>ECONOMIA NTERNACONAL</t>
  </si>
  <si>
    <t>DERECHO NTERNACIONAL PRIVADO</t>
  </si>
  <si>
    <t>AMERICA LATINA Y EL CARIBE</t>
  </si>
  <si>
    <t>SISTEMAS POLITICOS COMPARADOS</t>
  </si>
  <si>
    <t>ESTADOS UNIDOS Y CANADA</t>
  </si>
  <si>
    <t>TRATADOS INTERNACIONALES</t>
  </si>
  <si>
    <t>POLITICA EXTEROR DE MEXICO</t>
  </si>
  <si>
    <t>ASIA Y PACIFICO</t>
  </si>
  <si>
    <t>COMUNICACIONES NTERNACIONALES</t>
  </si>
  <si>
    <t>ECONOMA DE MEXICO</t>
  </si>
  <si>
    <t>EUROPA</t>
  </si>
  <si>
    <t>MEDIO ORIENTE</t>
  </si>
  <si>
    <t>NEGOCIACIONES INTERNACIONALES</t>
  </si>
  <si>
    <t>COMERCIO EXTERIOR Y FINANZAS DE MEXICO</t>
  </si>
  <si>
    <t>AFRICA</t>
  </si>
  <si>
    <t>RELACIONES ACTUALES DE MEXICO CON ESTADOS UNIDOS Y CANADA</t>
  </si>
  <si>
    <t>ESTUDIOS REGIONALES (SEMNARIO9</t>
  </si>
  <si>
    <t>RELACIONES INTERNACIONALES CONTEMPORANEAS 8SEMNARO)</t>
  </si>
  <si>
    <t>RELACIONES ECONOMICAS INTERNACIONALES 8 SEMINARIO)</t>
  </si>
  <si>
    <t>RELACIONES JURIDICAS NTERNACIONALES 8SEMNARIO)</t>
  </si>
  <si>
    <t>RELACIONES NTERNACIONALES DE MEXICO 8SEMINARIO)</t>
  </si>
  <si>
    <t>TITULACION (SEMNARIO)</t>
  </si>
  <si>
    <t>PENSAMIENTO INTERNACIONAL LATINOAMERICANO</t>
  </si>
  <si>
    <t>MEDIO AMBIENTE Y DESARROLLO</t>
  </si>
  <si>
    <t>FINANZAS INTERNACIONALES</t>
  </si>
  <si>
    <t>DERECHO MARITMO INTERNACIONAL</t>
  </si>
  <si>
    <t>SOBERANIA, DEMOCRACIA Y  SEGURIDAD NACONAL</t>
  </si>
  <si>
    <t>CIENCIA Y TECNOLOGIA EN RELACIONES INTERNACONALES</t>
  </si>
  <si>
    <t>PERSPECTIVA DE LA POLITICA INTERNACIONAL</t>
  </si>
  <si>
    <t>INTEGRACIONES ECONOMICAS</t>
  </si>
  <si>
    <t>DRECHO DIPLOMATICO Y CONSULAR</t>
  </si>
  <si>
    <t>TURISMO INTERNACIONAL</t>
  </si>
  <si>
    <t>TEMAS CONTEMPORANEOS DE AMERICA LATINA</t>
  </si>
  <si>
    <t>COOPERACION INTERNACIONAL</t>
  </si>
  <si>
    <t>NEGOCIOS INTERNACIONALES</t>
  </si>
  <si>
    <t>DERECHO ECONOMICO INTERNACIONAL</t>
  </si>
  <si>
    <t>POLITICA EXTERIOR COMPARADA</t>
  </si>
  <si>
    <t>ESTADOS UNIDOS, POLITICA Y GOBIERNO</t>
  </si>
  <si>
    <t>UNION EUROPEA</t>
  </si>
  <si>
    <t>DERECHOS HUMANOS</t>
  </si>
  <si>
    <t>DERECHO INTERNACIONAL PRIVADO</t>
  </si>
  <si>
    <t>DERECHO DIPLOMATICO Y CONSULAR</t>
  </si>
  <si>
    <t>RELACIONES NTERNACIONALES DE MEXICO (SEMINARIO)</t>
  </si>
  <si>
    <t>TEMAS CONTEMPORANEOS DE LA REGION</t>
  </si>
  <si>
    <t>COMERCIO INTERIOR Y FINANZAS DE MEXICO</t>
  </si>
  <si>
    <t>COMUNICACIONES NACIONALES</t>
  </si>
  <si>
    <t>COOPERACION NACIONAL</t>
  </si>
  <si>
    <t>DERECHO ECONOMICO NACIONAL</t>
  </si>
  <si>
    <t>DERECHO NACIONAL PRIVADO</t>
  </si>
  <si>
    <t>DERECHO NACIONAL PUBLICO</t>
  </si>
  <si>
    <t>DERECHO MARITMO NACIONAL</t>
  </si>
  <si>
    <t>ECONOMIA NACONAL</t>
  </si>
  <si>
    <t>ECONOMIA POLITICA NACIONAL</t>
  </si>
  <si>
    <t>ESTUDIO DE LAS RELACIONES NACIONALES (INTRODUCCIONA AL)</t>
  </si>
  <si>
    <t>ESTUDIOS REGIONALES (SEMINARIO)</t>
  </si>
  <si>
    <t>FINANZAS NACIONALES</t>
  </si>
  <si>
    <t>NEGOCIACIONES NACIONALES</t>
  </si>
  <si>
    <t>NEGOCIOS NACIONALES</t>
  </si>
  <si>
    <t>ORGANIZACIÓN NACIONAL</t>
  </si>
  <si>
    <t>PENSAMIENTO NACIONAL MEXICANO</t>
  </si>
  <si>
    <t>PERSPECTIVA DE LA POLITICA NACIONAL</t>
  </si>
  <si>
    <t>POLITICA INTERIOR COMPARADA</t>
  </si>
  <si>
    <t>POLITICA INTERIOR DE MEXICO</t>
  </si>
  <si>
    <t>POLITICA NACIONAL CONTEMPORANEA (DESDE 1945)</t>
  </si>
  <si>
    <t>RELACIONES  NACIONALES</t>
  </si>
  <si>
    <t>RELACIONES ECONOMICAS NACIONALES                                      (SEMINARIO)</t>
  </si>
  <si>
    <t>RELACIONES NACIONALES 1815-1945</t>
  </si>
  <si>
    <t>RELACIONES NACIONALES CONTEMPORANEAS (SEMNARO)</t>
  </si>
  <si>
    <t>RELACIONES NACIONALES DE MEXICO                                    (SEMINARIO)</t>
  </si>
  <si>
    <t>SOBERANIA, DEMOCRACIA Y  SEGURIDAD NACIONAL</t>
  </si>
  <si>
    <t>TRATADOS NACIONALES</t>
  </si>
  <si>
    <t>TURISMO NACIONAL</t>
  </si>
  <si>
    <t>CUAL ES SU CONSIDERACION SOBRE</t>
  </si>
  <si>
    <t>RELACIONES NACIONALES                                                                                              (TEORIA DE LAS)</t>
  </si>
  <si>
    <t>RELACIONES JURIDICAS NACIONALES                                                                      (SEMINARIO)</t>
  </si>
  <si>
    <t>ACTORES Y PARTICIPACION DIPLOMATICA</t>
  </si>
  <si>
    <t>CIENCIA DIPLOMATICA</t>
  </si>
  <si>
    <t>CIENCIA DIPLOMATICA                                                                                   (TENDENCIAS ACTUALES DE LA)</t>
  </si>
  <si>
    <t>CIENCIAS DIPLOMATICAS Y ADMINISTRACION PUBLICA</t>
  </si>
  <si>
    <t>COMUNCACION DIPLOMATICA                                                                                     (Y DISCURSO DIPLOMATICO)</t>
  </si>
  <si>
    <t>CONSTRUCCION DE ESCENARIOS (DIPLOMATICOS)</t>
  </si>
  <si>
    <t>ESTRUCTURA DIPLOMATICA</t>
  </si>
  <si>
    <t>COYUNTURA DIPLOMATICA                                                                                              -  NACIONAL E INTERNACIONAL                                                         (TALLER DE)</t>
  </si>
  <si>
    <t>CULTURA DIPLOMATCA Y OPINION PUBLICA</t>
  </si>
  <si>
    <t>DERECHO Y DIPLOMACIA</t>
  </si>
  <si>
    <t>DISCURSO DIPLOMATICO</t>
  </si>
  <si>
    <t>ECONOMIA Y DIPLOMACIA</t>
  </si>
  <si>
    <t>FILOSOFIA                                                                                                                       Y (TEORIAS DIPLOMATICAS CONTEMPORANEAS)</t>
  </si>
  <si>
    <t>GEODIPLOMACIA</t>
  </si>
  <si>
    <t>GOBIERNO Y GEODIPLOMACIA INTERNACIONAL</t>
  </si>
  <si>
    <t>GRUPOS DE PODER Y NEGOCIACION DIPLOMATICA</t>
  </si>
  <si>
    <t>HISTORIA DIPLOMATICA</t>
  </si>
  <si>
    <t>INVESTIGACION DIPLOMATICA(SEMINARIO)</t>
  </si>
  <si>
    <t>INVESTIGACION DIPLOMATICA (TECNICAS DE LA)</t>
  </si>
  <si>
    <t>METODOLOGIAS DIPLOMATICAS</t>
  </si>
  <si>
    <t>MOVIMIENTOS, ACTORES Y PARTICIPACION DIPLOMATICA</t>
  </si>
  <si>
    <t>NEGOCIACION DIPLOMATICA</t>
  </si>
  <si>
    <t>GRUPOS DIPLOMATICOSY SISTEMAS ELECTORALES</t>
  </si>
  <si>
    <t>GRUPOS DIPLOMATICOS, GRUPOS DE PRESION Y MOVIMIENTOS SOCIALES</t>
  </si>
  <si>
    <t>PENSAMIENTO DIPLOMATICO MEXICANO</t>
  </si>
  <si>
    <t>DIPLOMACIA</t>
  </si>
  <si>
    <t>DIPLOMACIA COMPARADA</t>
  </si>
  <si>
    <t>DIPLOMACIAECONOMICA</t>
  </si>
  <si>
    <t>DIPLOMACIA ECONOMICAS DE MEXCO</t>
  </si>
  <si>
    <t>DIPLOMACIA PUBLICAS</t>
  </si>
  <si>
    <t>DIPLOMACIA Y ADMINISTRACION</t>
  </si>
  <si>
    <t>PROBLEMAS DIPLOMATICOS MUNDIALES</t>
  </si>
  <si>
    <t>PROSPECTIVA DIPLOMATICA</t>
  </si>
  <si>
    <t>REGIMENES DIPLOMATICOS Y ELECCIONES</t>
  </si>
  <si>
    <t>SISTEMA DIPLOMATICO MEXICANO</t>
  </si>
  <si>
    <t>SISTEMAS DIPLOMATICOS Y ADMINISTRACION PUBLICA COMPARADOS</t>
  </si>
  <si>
    <t>TEORIAS ( Y METODOLOGIAS) DIPLOMATICAS</t>
  </si>
  <si>
    <t>TEORIAS DIPLOMATICAS</t>
  </si>
  <si>
    <t>CUESTIONARIO DE RELACIONES NACIONALES (POLITICA)</t>
  </si>
  <si>
    <t>CUESTIONARIO DE RELACIONES INTERNACIONALES (DIPLOMACIA)</t>
  </si>
  <si>
    <t>10     Teoría Humanista</t>
  </si>
  <si>
    <t>10     Taller de Investigación Humanista  I</t>
  </si>
  <si>
    <t>10     Humanistica Latinoamericana</t>
  </si>
  <si>
    <t xml:space="preserve">         Humanistica  II</t>
  </si>
  <si>
    <t xml:space="preserve">         Humanistica  III</t>
  </si>
  <si>
    <t>10     Taller de Investigación Humanistica IV</t>
  </si>
  <si>
    <t>08     Formación Humanistica lMexicana   I</t>
  </si>
  <si>
    <t>08     Teoría Humanistica  II</t>
  </si>
  <si>
    <t>08     Teoría  Humanistica  I</t>
  </si>
  <si>
    <t>08     Formación Humanistica Mexicana   II</t>
  </si>
  <si>
    <t>08     Historia Mundial Económica y Humanista  I</t>
  </si>
  <si>
    <t>08     Historia Mundial Económica y Humanista II</t>
  </si>
  <si>
    <t>08     Historia Mundial Económica y Humanista  III</t>
  </si>
  <si>
    <t>08     Formación Humanista Mexicana   III</t>
  </si>
  <si>
    <t>08     Teoría Humanista III</t>
  </si>
  <si>
    <t>Hospitales</t>
  </si>
  <si>
    <t>Analisis clinicos</t>
  </si>
  <si>
    <t>Medicamentos</t>
  </si>
  <si>
    <t>Angeologia</t>
  </si>
  <si>
    <t>Cardiologia</t>
  </si>
  <si>
    <t>Gastroenterologia</t>
  </si>
  <si>
    <t>Traumatologia</t>
  </si>
  <si>
    <t>Recursos Humanos</t>
  </si>
  <si>
    <t>Recursos Tecnicos</t>
  </si>
  <si>
    <t>Recursos Materiales</t>
  </si>
  <si>
    <t>Recursos Financieros</t>
  </si>
  <si>
    <t>Total</t>
  </si>
  <si>
    <t>PROCESO(S)</t>
  </si>
  <si>
    <t>PROYECTOS</t>
  </si>
  <si>
    <t>ASIGNATURAS, DICIPLINAS Y MATERIAS</t>
  </si>
  <si>
    <t>SITIO DE CRONOLOGIA (O HISTORIA)</t>
  </si>
  <si>
    <t>SITIO DE RELACIONES NACIONALES  ( O POLITICA)</t>
  </si>
  <si>
    <t>SITIO DE RELACIONES INTERNACIONALES  ( O DIPLOMACIA)</t>
  </si>
  <si>
    <t>SITIO DE PROTECCION Y SEGURIDAD  ( O MILITAR - POLICIACO)</t>
  </si>
  <si>
    <t>SITIO DELA FUNCION ADMINISTRATIVA  (O TRANSPARENCIA)</t>
  </si>
  <si>
    <t>RELACIONES INTERIORES O NACIONALES</t>
  </si>
  <si>
    <t>DIPLOMATICA</t>
  </si>
  <si>
    <t>INDICE</t>
  </si>
  <si>
    <t>QUIENES SOMOS</t>
  </si>
  <si>
    <t>PORTADA O CARATULA</t>
  </si>
  <si>
    <t>RELACIONES</t>
  </si>
  <si>
    <t xml:space="preserve">QUE </t>
  </si>
  <si>
    <t>ASIGNATURAS, DISCIPLINAS Y MATERIAS (Educación A DISTANCIA)</t>
  </si>
  <si>
    <t xml:space="preserve">CUANTOS </t>
  </si>
  <si>
    <t>TARIFAS</t>
  </si>
  <si>
    <t>CALENDARIO</t>
  </si>
  <si>
    <t>MAPA</t>
  </si>
  <si>
    <t>SECTORES (COMUNICACIÓN SOCIAL)</t>
  </si>
  <si>
    <t>ANUNCIO</t>
  </si>
  <si>
    <t>RELACIONES NACIONALES</t>
  </si>
  <si>
    <t>RELACIONES INTERNACIONALES</t>
  </si>
  <si>
    <t>PROTECCION Y SEGURIDAD</t>
  </si>
  <si>
    <t>RECURSOS NATURALES (REFORMA)</t>
  </si>
  <si>
    <t>RECURSOS NATURALES (MINERIA Y ENERGIA))</t>
  </si>
  <si>
    <t>INUSTRIA</t>
  </si>
  <si>
    <t>URBANO (DESARROLLO SOCIAL)</t>
  </si>
  <si>
    <t>COMUNCACIONES</t>
  </si>
  <si>
    <t xml:space="preserve">Educación </t>
  </si>
  <si>
    <t>DERECGO</t>
  </si>
  <si>
    <t>ADMNISTRACION</t>
  </si>
  <si>
    <t>CONTADURIA (O CONTABILIDAD)</t>
  </si>
  <si>
    <t>SOFTWARE EDUCATIVO *</t>
  </si>
  <si>
    <t>TEMAS O ASUNTOS</t>
  </si>
  <si>
    <t>DESPLIEGUE</t>
  </si>
  <si>
    <t>PORTAL EDUCATIVO</t>
  </si>
  <si>
    <t xml:space="preserve">PROPUESTA </t>
  </si>
  <si>
    <t>RELACIONES ANTERIORES</t>
  </si>
  <si>
    <t>POLITCA</t>
  </si>
  <si>
    <t>CUESTIONARIO</t>
  </si>
  <si>
    <t>CIENCIA Y TECNOLOGIA EN RELACIONES NACIONALES</t>
  </si>
  <si>
    <t>CUESTIONARIO I</t>
  </si>
  <si>
    <t>CUESTIONARIO II</t>
  </si>
  <si>
    <t>INDICE (INICIO)</t>
  </si>
  <si>
    <t xml:space="preserve">      Laboratorios de</t>
  </si>
  <si>
    <t>REVISTA</t>
  </si>
  <si>
    <t>ACUPUNTURA</t>
  </si>
  <si>
    <t>ANESTESIOLOGIA</t>
  </si>
  <si>
    <t>BACTEROLOGIA</t>
  </si>
  <si>
    <t>CANCEROLOGIA</t>
  </si>
  <si>
    <t>CARDIOLOGIA</t>
  </si>
  <si>
    <t>PEDRIATICA</t>
  </si>
  <si>
    <t>PLASTICA</t>
  </si>
  <si>
    <t>ENDOSCIPIA</t>
  </si>
  <si>
    <t>ALERGOLOGIA</t>
  </si>
  <si>
    <t>OTONEUROFONIATRA</t>
  </si>
  <si>
    <t>ANATOMOPATOLOGIA</t>
  </si>
  <si>
    <t>DIABETOLOGA</t>
  </si>
  <si>
    <t>PEDIATRA</t>
  </si>
  <si>
    <t>NEUMOLOGIA</t>
  </si>
  <si>
    <t>GASTROENTEROLOGIA</t>
  </si>
  <si>
    <t>PROCTOLOGIA</t>
  </si>
  <si>
    <t>NEFROLOGIA</t>
  </si>
  <si>
    <t>ESTOMATOLOGIA</t>
  </si>
  <si>
    <t>ANGIOLOGIA</t>
  </si>
  <si>
    <t>DERMATOLOGIA</t>
  </si>
  <si>
    <t>GERIATRIA</t>
  </si>
  <si>
    <t>OTORRINOLARINGOLOGIA</t>
  </si>
  <si>
    <t>PSIQUIATRIA</t>
  </si>
  <si>
    <t>ENDOCRINOLOGIA</t>
  </si>
  <si>
    <t>GENERALOGIA</t>
  </si>
  <si>
    <t>GINECO-OBSTETRICIA</t>
  </si>
  <si>
    <t>GINECOLOGIA</t>
  </si>
  <si>
    <t>HEMATOLOGIA</t>
  </si>
  <si>
    <t>HISTOPATOLOGIA</t>
  </si>
  <si>
    <t>HOMEOPATIA</t>
  </si>
  <si>
    <t>INTERNA</t>
  </si>
  <si>
    <t>BNATURISTA</t>
  </si>
  <si>
    <t>NEUROLOGIA</t>
  </si>
  <si>
    <t>NEUROCIRUGIA</t>
  </si>
  <si>
    <t>OCULISTA</t>
  </si>
  <si>
    <t>ORTOPEDISTA</t>
  </si>
  <si>
    <t>PARTERIA</t>
  </si>
  <si>
    <t>PATOLOGIA</t>
  </si>
  <si>
    <t>QUIROPEDIA</t>
  </si>
  <si>
    <t>QUIROPRACTICA</t>
  </si>
  <si>
    <t>RADOLOGIA</t>
  </si>
  <si>
    <t>REUMATOLOGIA</t>
  </si>
  <si>
    <t>TRAUMATOLOGIA</t>
  </si>
  <si>
    <t>UROLOGA</t>
  </si>
  <si>
    <t>VETERINARIA</t>
  </si>
  <si>
    <t>ZOOTENOLOGIA</t>
  </si>
  <si>
    <t>INMUNOLOGIA</t>
  </si>
  <si>
    <t>GENETICA</t>
  </si>
  <si>
    <t>TERAPEUTICA</t>
  </si>
  <si>
    <t>NUTRIOLOGIA</t>
  </si>
  <si>
    <t>DIETOLOGIA</t>
  </si>
  <si>
    <t>INFECTOLOGIA</t>
  </si>
  <si>
    <t>PARASITOLOGIA</t>
  </si>
  <si>
    <t>HEPATOLOGIA</t>
  </si>
  <si>
    <t>BILIAR</t>
  </si>
  <si>
    <t>OSTEOLOGIA</t>
  </si>
  <si>
    <t>MIOLOGIA</t>
  </si>
  <si>
    <t>TEJIDO</t>
  </si>
  <si>
    <t>INTOXICACION</t>
  </si>
  <si>
    <t>OFTALMOLOGIA</t>
  </si>
  <si>
    <t>MEDICINA NUCLEAR</t>
  </si>
  <si>
    <t>HOMEOSINATRIA</t>
  </si>
  <si>
    <t>ALCOHOLOSMO</t>
  </si>
  <si>
    <t>ALTERACIONES AUDICION, LENGUAJE Y VOZ</t>
  </si>
  <si>
    <t>CRUJIA</t>
  </si>
  <si>
    <t>CARDIOVASCULAR</t>
  </si>
  <si>
    <t>MAXILOFACIAL</t>
  </si>
  <si>
    <t>DIAGNOSTICO ULTRASONIDO</t>
  </si>
  <si>
    <t>MEDICINA FISICA</t>
  </si>
  <si>
    <t>REHABLITACION</t>
  </si>
  <si>
    <t>MEDICNA PSICOSOMATCA</t>
  </si>
  <si>
    <t>HIPNOSIS CLINICA</t>
  </si>
  <si>
    <t>OBESIDAD Y DELGADEZ</t>
  </si>
  <si>
    <t>CARENCIASMETABOLICAS</t>
  </si>
  <si>
    <t>MAMA</t>
  </si>
  <si>
    <t>AGENTES FISCOS</t>
  </si>
  <si>
    <t>VENEREAS</t>
  </si>
  <si>
    <t>SISTEMA VASCULAR PERIFERICO</t>
  </si>
  <si>
    <t>CIRCULACION</t>
  </si>
  <si>
    <t>TRASTORNOS HORMONALES</t>
  </si>
  <si>
    <t>TRASTORNOS MENTALES</t>
  </si>
  <si>
    <t>Index</t>
  </si>
  <si>
    <t>Pagina index</t>
  </si>
  <si>
    <t>Logo         AE</t>
  </si>
  <si>
    <t>Logo AE</t>
  </si>
  <si>
    <t>Mail</t>
  </si>
  <si>
    <t>(Pencilmail)</t>
  </si>
  <si>
    <t>Imagen pluma (@)</t>
  </si>
  <si>
    <t>Mapa de Sitio</t>
  </si>
  <si>
    <t>Ms</t>
  </si>
  <si>
    <t>Pagina MS</t>
  </si>
  <si>
    <t>Imagen MS</t>
  </si>
  <si>
    <t>(Earth4)</t>
  </si>
  <si>
    <t>Imagen icono mapa del sitio</t>
  </si>
  <si>
    <t>Bienvenida</t>
  </si>
  <si>
    <t>Pagina bienvenida</t>
  </si>
  <si>
    <t>Construccion_2</t>
  </si>
  <si>
    <t>Imagen cons..</t>
  </si>
  <si>
    <t>Menu</t>
  </si>
  <si>
    <t>Pagina menus</t>
  </si>
  <si>
    <t>Imagen de Menu</t>
  </si>
  <si>
    <t>Quienes</t>
  </si>
  <si>
    <t>Boton quien</t>
  </si>
  <si>
    <t>Pagina quienes</t>
  </si>
  <si>
    <t>Pagina Quienes(sub..)</t>
  </si>
  <si>
    <t>Que</t>
  </si>
  <si>
    <t>Boton que</t>
  </si>
  <si>
    <t>Paguina que</t>
  </si>
  <si>
    <t>Pagina Que(Sub..)</t>
  </si>
  <si>
    <t>Archivo vizuales en pdf</t>
  </si>
  <si>
    <t>Como</t>
  </si>
  <si>
    <t>Boton como</t>
  </si>
  <si>
    <t>Pagina como</t>
  </si>
  <si>
    <t>Imagen de la pagina como</t>
  </si>
  <si>
    <t>Pagina de cómo(SUBPAGINA)</t>
  </si>
  <si>
    <t>Proyectos</t>
  </si>
  <si>
    <t>Pagina proyectos</t>
  </si>
  <si>
    <t>Cuales</t>
  </si>
  <si>
    <t>Boton cuales</t>
  </si>
  <si>
    <t>Pagina cuales</t>
  </si>
  <si>
    <t>Cual (CS)</t>
  </si>
  <si>
    <t>Pagina CS (SUBPAGINA)</t>
  </si>
  <si>
    <t>Cuantos</t>
  </si>
  <si>
    <t>Boton cuantos</t>
  </si>
  <si>
    <t>Pagina cuantos</t>
  </si>
  <si>
    <t>Cuando</t>
  </si>
  <si>
    <t>Boton cuando</t>
  </si>
  <si>
    <t>Pagina cuando</t>
  </si>
  <si>
    <t>Calendario</t>
  </si>
  <si>
    <t>Imagen calendario</t>
  </si>
  <si>
    <t>Imagen de Calendario</t>
  </si>
  <si>
    <t>Donde (Cs)</t>
  </si>
  <si>
    <t xml:space="preserve"> Donde (CS)</t>
  </si>
  <si>
    <t xml:space="preserve"> Donde(Educacion a Distancia)</t>
  </si>
  <si>
    <t>Pagina ED</t>
  </si>
  <si>
    <t>Empresa1</t>
  </si>
  <si>
    <t>Pagina empresa</t>
  </si>
  <si>
    <t>Humanistica</t>
  </si>
  <si>
    <t>Sociologia</t>
  </si>
  <si>
    <t>Quimica</t>
  </si>
  <si>
    <t>Plan de estudios</t>
  </si>
  <si>
    <t>Fisica</t>
  </si>
  <si>
    <t>Biologia</t>
  </si>
  <si>
    <t>Somatologia</t>
  </si>
  <si>
    <t>Psic</t>
  </si>
  <si>
    <t>CPyS</t>
  </si>
  <si>
    <t>Filosofia</t>
  </si>
  <si>
    <t>Economia</t>
  </si>
  <si>
    <t>Administracion</t>
  </si>
  <si>
    <t>Informatica</t>
  </si>
  <si>
    <t>Contaduria o Contabilidad</t>
  </si>
  <si>
    <t>Matematicas</t>
  </si>
  <si>
    <t>Cro e His</t>
  </si>
  <si>
    <t>Geografia</t>
  </si>
  <si>
    <t>Subtotal</t>
  </si>
  <si>
    <t xml:space="preserve">Subtotal de la columna </t>
  </si>
  <si>
    <t>RN, Politica o Gobierno</t>
  </si>
  <si>
    <t xml:space="preserve">RI  </t>
  </si>
  <si>
    <t>FA, Ejercito y Marina</t>
  </si>
  <si>
    <t>(animacion)</t>
  </si>
  <si>
    <t>Turismo</t>
  </si>
  <si>
    <t>Industria</t>
  </si>
  <si>
    <t>Comercio</t>
  </si>
  <si>
    <t>Comunicación Social</t>
  </si>
  <si>
    <t>Finanzas</t>
  </si>
  <si>
    <t>CyT</t>
  </si>
  <si>
    <t>Educacion</t>
  </si>
  <si>
    <t>Trabajo</t>
  </si>
  <si>
    <t>Control</t>
  </si>
  <si>
    <t>Alianzas Estrategicas</t>
  </si>
  <si>
    <t>Anuncios</t>
  </si>
  <si>
    <t>CPM</t>
  </si>
  <si>
    <t>Imagen CPM Anuncio</t>
  </si>
  <si>
    <t>Cyber</t>
  </si>
  <si>
    <t>Imagen de anuncio Cyber</t>
  </si>
  <si>
    <t>Mensaje</t>
  </si>
  <si>
    <t>Pagina Mensaje CPM</t>
  </si>
  <si>
    <t>Boletin</t>
  </si>
  <si>
    <t>Boletin (calendario)</t>
  </si>
  <si>
    <t>Flash boletin</t>
  </si>
  <si>
    <t>Revista</t>
  </si>
  <si>
    <t>Pagina de revista</t>
  </si>
  <si>
    <t>ExpoCumbre (revista)</t>
  </si>
  <si>
    <t>Flash revista</t>
  </si>
  <si>
    <t>Archivos</t>
  </si>
  <si>
    <t>Pagina AP…</t>
  </si>
  <si>
    <t>Pagina Ape..</t>
  </si>
  <si>
    <t>Pagina ape..</t>
  </si>
  <si>
    <t>APEPriTsEsi</t>
  </si>
  <si>
    <t>Pagina ape…</t>
  </si>
  <si>
    <t>APESecTsEi</t>
  </si>
  <si>
    <t>Pagina PPE..</t>
  </si>
  <si>
    <t>PPEENbRi</t>
  </si>
  <si>
    <t>GPP3-14</t>
  </si>
  <si>
    <t>Pagina GPP..</t>
  </si>
  <si>
    <t>GPPEENb</t>
  </si>
  <si>
    <t>SEE</t>
  </si>
  <si>
    <t>Pagina SEE</t>
  </si>
  <si>
    <t>(librería de macromedia)</t>
  </si>
  <si>
    <t xml:space="preserve">Total de las columnas </t>
  </si>
  <si>
    <t>cuales</t>
  </si>
  <si>
    <t>Pagina de cuantos(SUBPAGINA)</t>
  </si>
  <si>
    <t>Calendario( Butterfly)</t>
  </si>
  <si>
    <t>Boton  donde (cs)</t>
  </si>
  <si>
    <t>Pagina donde (CS)</t>
  </si>
  <si>
    <t>Pagina de boletin</t>
  </si>
  <si>
    <t>Logo         ANFE</t>
  </si>
  <si>
    <t>Imagen de la pagina quienes</t>
  </si>
  <si>
    <t>Imagen de la pagina que</t>
  </si>
  <si>
    <t>Imagen de la pagina cuales</t>
  </si>
  <si>
    <t>Imagen de la pagina cuantos</t>
  </si>
  <si>
    <t>COTIZACION</t>
  </si>
  <si>
    <t>Pagina mail</t>
  </si>
  <si>
    <t>PREESCOLAR (APEEbMs)</t>
  </si>
  <si>
    <t>SECUNDARIA(APEPreTsEi)</t>
  </si>
  <si>
    <t>PRIMARIA      (APEPre)</t>
  </si>
  <si>
    <t>PREESCOLAR(PPEENbAm)</t>
  </si>
  <si>
    <t>PRIMARIA(APEPri)</t>
  </si>
  <si>
    <t>SECUNDARIA(APESec)</t>
  </si>
  <si>
    <t>http://www.sep.gob.mx/es/sep1/Calendario_2012__2013</t>
  </si>
  <si>
    <t>&lt;/body&gt;</t>
  </si>
  <si>
    <t>Calendario 2012 - 2013</t>
  </si>
  <si>
    <t>Contenido de sección</t>
  </si>
  <si>
    <t>Descarga aquí</t>
  </si>
  <si>
    <t>Última modificación:</t>
  </si>
  <si>
    <t>Domingo 15 de julio de 2012 a las 17:34:20</t>
  </si>
  <si>
    <t>Menú secundario</t>
  </si>
  <si>
    <t>Acerca de la SEP</t>
  </si>
  <si>
    <t>Datos de contacto</t>
  </si>
  <si>
    <t>SECRETARÍA DE EDUCACIÓN PÚBLICA, MÉXICO - ALGUNOS DERECHOS RESERVADOS © 2010 - POLÍTICAS DE PRIVACIDAD</t>
  </si>
  <si>
    <t>http://www.chavitos.snte.org.mx/?P=mapasdf</t>
  </si>
  <si>
    <t>TRANSPORTE</t>
  </si>
  <si>
    <t>MEDICINA</t>
  </si>
  <si>
    <t>AGUASCALIENTES</t>
  </si>
  <si>
    <t>http//www.aguascalientes.gob.mx</t>
  </si>
  <si>
    <t>BAJA CALIFORNIA</t>
  </si>
  <si>
    <t>http//www.baja.gob.mx</t>
  </si>
  <si>
    <t>http//www.bes.gob.mx</t>
  </si>
  <si>
    <t>http//www.coahuila.gob.mx</t>
  </si>
  <si>
    <t>http//www.colima-estado.gob.mx</t>
  </si>
  <si>
    <t>http//www.chiapas.gob.mx</t>
  </si>
  <si>
    <t>http//www.chihuahua.gob.mx</t>
  </si>
  <si>
    <t>http//www.df.gob.mx</t>
  </si>
  <si>
    <t>http//www.durango.gob.mx</t>
  </si>
  <si>
    <t>http//www.guanajuato.gob.mx</t>
  </si>
  <si>
    <t>http//www.guerrero.gob.mx</t>
  </si>
  <si>
    <t>http//www.hidalgo.gob.mx</t>
  </si>
  <si>
    <t>http//www.jalisco.gob.mx</t>
  </si>
  <si>
    <t>http//www.edomexico.gob.mx</t>
  </si>
  <si>
    <t>http//www.michoacan.gob.mx</t>
  </si>
  <si>
    <t>http//www.edomorelos.gob.mx</t>
  </si>
  <si>
    <t>http//www.nayarit.uan.gob.mx</t>
  </si>
  <si>
    <t>http//www.nl.gob.mx</t>
  </si>
  <si>
    <t>http//www.oaxaca.gob.mx</t>
  </si>
  <si>
    <t>http//www.puebla.gob.mx</t>
  </si>
  <si>
    <t>http//www.queretaro.gob.mx</t>
  </si>
  <si>
    <t>http//www.quintanaroo.gob.mx</t>
  </si>
  <si>
    <t>http//www.slp.gob.mx</t>
  </si>
  <si>
    <t>http//www.sinaloa.gob.mx</t>
  </si>
  <si>
    <t>http//www.sonora.gob.mx</t>
  </si>
  <si>
    <t>http//www.tabasco.gob.mx</t>
  </si>
  <si>
    <t>http//www.tamaulipas.gob.mx</t>
  </si>
  <si>
    <t>http//www.tlaxcala.gob.mx</t>
  </si>
  <si>
    <t>http//www.veracruz.gob.mx</t>
  </si>
  <si>
    <t>http//www.yucatan.gob.mx</t>
  </si>
  <si>
    <t>http//www.zacatecas.gob.mx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</si>
  <si>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</si>
  <si>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</si>
  <si>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</si>
  <si>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</si>
  <si>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</si>
  <si>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</si>
  <si>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</si>
  <si>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DISTRURANGO</t>
  </si>
  <si>
    <t>GUANAJUATO</t>
  </si>
  <si>
    <t>GUERRERO</t>
  </si>
  <si>
    <t>HIDALGO</t>
  </si>
  <si>
    <t>JALISCO</t>
  </si>
  <si>
    <t>ESTADO DE 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</si>
  <si>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</si>
  <si>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</si>
  <si>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</si>
  <si>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</si>
  <si>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</si>
  <si>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</si>
  <si>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</si>
  <si>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</si>
  <si>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</si>
  <si>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</si>
  <si>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</si>
  <si>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</si>
  <si>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</si>
  <si>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</si>
  <si>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</si>
  <si>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</si>
  <si>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</si>
  <si>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http://www.campeche.gob.mx/</t>
  </si>
  <si>
    <t>http//www.campeche.gob.mx</t>
  </si>
  <si>
    <t>http://www.coahuila.gob.mx/</t>
  </si>
  <si>
    <t>http://www.colima-estado.gob.mx/</t>
  </si>
  <si>
    <t>http://www.aguascalientes.gob.mx/</t>
  </si>
  <si>
    <t>http://www.bajacalifornia.gob.mx/portal/site.jsp</t>
  </si>
  <si>
    <t>http://www.bcs.gob.mx/</t>
  </si>
  <si>
    <t>http://www.chiapas.gob.mx/</t>
  </si>
  <si>
    <t>http://www.chihuahua.gob.mx/</t>
  </si>
  <si>
    <t>http://df.gob.mx/</t>
  </si>
  <si>
    <t>http://www.durango.gob.mx/</t>
  </si>
  <si>
    <t>http://www.guanajuato.gob.mx/</t>
  </si>
  <si>
    <t>http://guerrero.gob.mx/</t>
  </si>
  <si>
    <t>http://www.hidalgo.gob.mx/</t>
  </si>
  <si>
    <t>http://www.jalisco.gob.mx/</t>
  </si>
  <si>
    <t>http://portal2.edomex.gob.mx/edomex/inicio/index.htm</t>
  </si>
  <si>
    <t>http://michoacan.gob.mx/</t>
  </si>
  <si>
    <t>http://www2.morelos.gob.mx/portal/</t>
  </si>
  <si>
    <t>http://www.nayarit.gob.mx/</t>
  </si>
  <si>
    <t>http://www.nl.gob.mx/</t>
  </si>
  <si>
    <t>http://www.oaxaca.gob.mx/</t>
  </si>
  <si>
    <t>http://www.puebla.gob.mx/</t>
  </si>
  <si>
    <t>http://www.queretaro.gob.mx/</t>
  </si>
  <si>
    <t>http://www.quintanaroo.gob.mx/qroo/</t>
  </si>
  <si>
    <t>http://www.slp.gob.mx/</t>
  </si>
  <si>
    <t>http://www.sinaloa.gob.mx/</t>
  </si>
  <si>
    <t>http://www.sonora.gob.mx/swb/Sonora/IP_Mexico</t>
  </si>
  <si>
    <t>http://www.tabasco.gob.mx/</t>
  </si>
  <si>
    <t>http://tamaulipas.gob.mx/</t>
  </si>
  <si>
    <t>http://www.tlaxcala.gob.mx/</t>
  </si>
  <si>
    <t>http://www.veracruz.gob.mx/</t>
  </si>
  <si>
    <t>http://www.yucatan.gob.mx/</t>
  </si>
  <si>
    <t>http://www.zacatecas.gob.mx/</t>
  </si>
  <si>
    <t>AZCAPOTZALCO</t>
  </si>
  <si>
    <t>BENITO JUAREZ</t>
  </si>
  <si>
    <t>ALVARO OBREGOB</t>
  </si>
  <si>
    <t>COYOACAN</t>
  </si>
  <si>
    <t>CUAJIMALPA</t>
  </si>
  <si>
    <t>CUAHUTEMOC</t>
  </si>
  <si>
    <t xml:space="preserve">IZTAPALAPA </t>
  </si>
  <si>
    <t>IZTACALCO</t>
  </si>
  <si>
    <t>MAGDALENA CONTRERAS</t>
  </si>
  <si>
    <t>MIGUEL HIDALGO</t>
  </si>
  <si>
    <t>MILPA ALTA</t>
  </si>
  <si>
    <t xml:space="preserve">TLAHUAC </t>
  </si>
  <si>
    <t>TLALPAN</t>
  </si>
  <si>
    <t>VENUSTIANO CARRANZA</t>
  </si>
  <si>
    <t>XOCHIMILCO</t>
  </si>
  <si>
    <t>GUSTAVO A MADERO</t>
  </si>
  <si>
    <t>http://azcapotzalco.df.gob.mx/inicio/</t>
  </si>
  <si>
    <t>http://www.dao.gob.mx/inicio.php</t>
  </si>
  <si>
    <t>http://www.coyoacan.df.gob.mx/</t>
  </si>
  <si>
    <t>http://www.cuauhtemoc.df.gob.mx/</t>
  </si>
  <si>
    <t>http://www.cuajimalpa.df.gob.mx/</t>
  </si>
  <si>
    <t>http://www.df.gob.mx/index.php/delegaciones/78-delegaciones/89-gustavo-a-madero</t>
  </si>
  <si>
    <t>http://www.iztapalapa.df.gob.mx/</t>
  </si>
  <si>
    <t>http://www.iztacalco.df.gob.mx/portal/</t>
  </si>
  <si>
    <t>http://delegacionmagdalenacontreras.com/</t>
  </si>
  <si>
    <t>http://www.miguelhidalgo.gob.mx/</t>
  </si>
  <si>
    <t>http://www.milpa-alta.df.gob.mx/</t>
  </si>
  <si>
    <t>http://www.tlahuac.df.gob.mx/</t>
  </si>
  <si>
    <t>http://www.tlalpan.gob.mx/</t>
  </si>
  <si>
    <t>http://www.vcarranza.df.gob.mx/</t>
  </si>
  <si>
    <t>http://www.xochimilco.df.gob.mx/</t>
  </si>
  <si>
    <t>RELACIONES CON SECRETARIOS Y JEFES DE DEPARTAMENOS ADMINISTRATIVOS</t>
  </si>
  <si>
    <t>RELACIONES CON .LOS TRABAJADORES AL SERVICIO DEL ESTADO ?</t>
  </si>
  <si>
    <t>SERVICIO NACIONAL DE IDENTIFICACION PERSONAL ?</t>
  </si>
  <si>
    <t>DERECHO DE EXPROPIACION POR CAUSA DE UTILIDAD PUBLICA?</t>
  </si>
  <si>
    <t>RELACIONES CON MEDIOS MASIVOS DE COMUNICACION ?</t>
  </si>
  <si>
    <t>DEFENSA Y PREVISION SOCIAL CONTRA LA DELINCUENCIA?</t>
  </si>
  <si>
    <t>DEMAS ATRIBUCIONES DE RELACIONES EXTERIORES</t>
  </si>
  <si>
    <t>RELACIONES CON LA SUPREMA CORTE DE JUSTICIA Y EL TRIBUNAL SUPERIOR DE JUSTICIA DEL D.F.?</t>
  </si>
  <si>
    <t>LIMITES TERRITORIALES DEL PAIS Y AGUAS INTERNACIONALES</t>
  </si>
  <si>
    <t>LICENCIAS Y RETIROS DE LOS MIEMBROS DE LAS FUERZAS ARMADAS</t>
  </si>
  <si>
    <t>VIAS DE COMUNICACIÓN TERRESTRES, AEREAS Y ACUATICAS (PROYECTOS DE CONSTRUCCION)?</t>
  </si>
  <si>
    <t>11   ¿CUAL ES SU CONSIDERACION SOBRE LA CUESTION</t>
  </si>
  <si>
    <t>13   ¿CUAL ES SU CONSIDERACION SOBRE LA CUESTION</t>
  </si>
  <si>
    <t>15   ¿CUAL ES SU CONSIDERACION SOBRE LA CUESTION</t>
  </si>
  <si>
    <t>17   ¿CUAL ES SU CONSIDERACION SOBRE LA CUESTION</t>
  </si>
  <si>
    <t>19   ¿CUAL ES SU CONSIDERACION SOBRE LA CUESTION</t>
  </si>
  <si>
    <t>21   ¿CUAL ES SU CONSIDERACION SOBRE LA CUESTION</t>
  </si>
  <si>
    <t>23   ¿CUAL ES SU CONSIDERACION SOBRE LA CUESTION</t>
  </si>
  <si>
    <t>25   ¿CUAL ES SU CONSIDERACION SOBRE LA CUESTION</t>
  </si>
  <si>
    <t>27   ¿CUAL ES SU CONSIDERACION SOBRE LA CUESTION</t>
  </si>
  <si>
    <t>29   ¿CUAL ES SU CONSIDERACION SOBRE LA CUESTION</t>
  </si>
  <si>
    <t>31   ¿CUAL ES SU CONSIDERACION SOBRE LA CUESTION</t>
  </si>
  <si>
    <t>33   ¿CUAL ES SU CONSIDERACION SOBRE LA CUESTION</t>
  </si>
  <si>
    <t>35   ¿CUAL ES SU CONSIDERACION SOBRE LA CUESTION</t>
  </si>
  <si>
    <t>37   ¿CUAL ES SU CONSIDERACION SOBRE LA CUESTION</t>
  </si>
  <si>
    <t>39   ¿CUAL ES SU CONSIDERACION SOBRE LA CUESTION</t>
  </si>
  <si>
    <t>41   ¿CUAL ES SU CONSIDERACION SOBRE LA CUESTION</t>
  </si>
  <si>
    <t>43   ¿CUAL ES SU CONSIDERACION SOBRE LA CUESTION</t>
  </si>
  <si>
    <t>45   ¿CUAL ES SU CONSIDERACION SOBRE LA CUESTION</t>
  </si>
  <si>
    <t>47   ¿CUAL ES SU CONSIDERACION SOBRE LA CUESTION</t>
  </si>
  <si>
    <t>49   ¿CUAL ES SU CONSIDERACION SOBRE LA CUESTION</t>
  </si>
  <si>
    <t>51   ¿CUAL ES SU CONSIDERACION SOBRE LA CUESTION</t>
  </si>
  <si>
    <t>53   ¿CUAL ES SU CONSIDERACION SOBRE LA CUESTION</t>
  </si>
  <si>
    <t>55   ¿CUAL ES SU CONSIDERACION SOBRE LA CUESTION</t>
  </si>
  <si>
    <t>57   ¿CUAL ES SU CONSIDERACION SOBRE LA CUESTION</t>
  </si>
  <si>
    <t>59   ¿CUAL ES SU CONSIDERACION SOBRE LA CUESTION</t>
  </si>
  <si>
    <t>61   ¿CUAL ES SU CONSIDERACION SOBRE LA CUESTION</t>
  </si>
  <si>
    <t>63   ¿CUAL ES SU CONSIDERACION SOBRE LA CUESTION</t>
  </si>
  <si>
    <t>65   ¿CUAL ES SU CONSIDERACION SOBRE LA CUESTION</t>
  </si>
  <si>
    <t>67   ¿CUAL ES SU CONSIDERACION SOBRE LA CUESTION</t>
  </si>
  <si>
    <t>69   ¿CUAL ES SU CONSIDERACION SOBRE LA CUESTION</t>
  </si>
  <si>
    <t>71   ¿CUAL ES SU CONSIDERACION SOBRE LA CUESTION</t>
  </si>
  <si>
    <t>73   ¿CUAL ES SU CONSIDERACION SOBRE LA CUESTION</t>
  </si>
  <si>
    <t>RESOLUCIONES Y ACUERDOS EN MATERIA AGRARIA</t>
  </si>
  <si>
    <t>PERSONALIDAD (HOME)</t>
  </si>
  <si>
    <t xml:space="preserve">EMPRENDEDOR </t>
  </si>
  <si>
    <t>MODERNO</t>
  </si>
  <si>
    <t>LIBRO DEL AÑO</t>
  </si>
  <si>
    <t>ALMANAQUE</t>
  </si>
  <si>
    <t>VISITENOS EN :</t>
  </si>
  <si>
    <t>HOJA 1</t>
  </si>
  <si>
    <t>DIRECCION</t>
  </si>
  <si>
    <t>COORDINACION COOPERATIVA</t>
  </si>
  <si>
    <t>EDITOR(A)</t>
  </si>
  <si>
    <t>REDACTOR</t>
  </si>
  <si>
    <t>DISEÑO EDITORIAL</t>
  </si>
  <si>
    <t>CORRECCION</t>
  </si>
  <si>
    <t>PRODUCCION</t>
  </si>
  <si>
    <t>SRIA. DE DIRECCION</t>
  </si>
  <si>
    <t>ASESORIA PROFESIONAL</t>
  </si>
  <si>
    <t>GERENTE COMERCIAL</t>
  </si>
  <si>
    <t>COMERCIALIZACION</t>
  </si>
  <si>
    <t>CORRESPONSALES *</t>
  </si>
  <si>
    <t>COMITE CONSULTIVO CULTURAL</t>
  </si>
  <si>
    <t>CONSEJEROS FUNDADORES</t>
  </si>
  <si>
    <t>WWW…. .COM.MX</t>
  </si>
  <si>
    <t>(NOTA *)</t>
  </si>
  <si>
    <t>E-MAIL:</t>
  </si>
  <si>
    <t>HTTP:</t>
  </si>
  <si>
    <t>PORTADA</t>
  </si>
  <si>
    <t>(DISEÑO)</t>
  </si>
  <si>
    <t>BUSQUENOS EN FACEBOOK:</t>
  </si>
  <si>
    <t>TWITTER</t>
  </si>
  <si>
    <t>CONTENIDO</t>
  </si>
  <si>
    <t xml:space="preserve">ENERO </t>
  </si>
  <si>
    <t>PAG.</t>
  </si>
  <si>
    <t>EDITORIAL (RECORDAR LOS DIAS - APROXIMACIONES - )</t>
  </si>
  <si>
    <t xml:space="preserve">  </t>
  </si>
  <si>
    <t>EDITORIAL</t>
  </si>
  <si>
    <t>(FIRMA)</t>
  </si>
  <si>
    <t>(ARTICULOS)</t>
  </si>
  <si>
    <t>NACE NUEVO PARTIDO DE IZQUIERDA</t>
  </si>
  <si>
    <t>LANZA EL PRESIDENTE PLAN CONTRA SEQUIA</t>
  </si>
  <si>
    <t>FRANCIA INTERVIENE EN CONFLICTO DE MALI</t>
  </si>
  <si>
    <t>CAMBIOS EN LA LEY MIGRATORIA DE CUBA</t>
  </si>
  <si>
    <t>EN TIERRA AVION DE ULTIMA GENERACION</t>
  </si>
  <si>
    <t>BARAK OBAMA PROTESTA COMO PRESIDENTE</t>
  </si>
  <si>
    <t>FLORENCE CASSEZ LIBRE POR ORDEN DE LA SCJN</t>
  </si>
  <si>
    <t>EXPLOSION EN PEMEX DEJA VARIAS VICTIMAS FATALES</t>
  </si>
  <si>
    <t>ENTRA EN VIGOR LEY DE VICTIMAS</t>
  </si>
  <si>
    <t>CAE METEORITO SIBRE RUSIA</t>
  </si>
  <si>
    <t>APRUEBAN REFORMA</t>
  </si>
  <si>
    <t>TERMINA FUERO DE LEGISLADORES</t>
  </si>
  <si>
    <t>FALLECIO EL PRESIDENTE CHAVEZ</t>
  </si>
  <si>
    <t>ESTADO DE GUERRA EN LA PENINSULA DE COREA</t>
  </si>
  <si>
    <t>EL PAPA FRANCISCO NUEVO JEFE DE LA IGLESIA CATOLICA</t>
  </si>
  <si>
    <t>REFORMA LEY DE VICTIMAS</t>
  </si>
  <si>
    <t>BARACK OAMA APOYA LA CREACION DE UN ESTADO PALESTINO</t>
  </si>
  <si>
    <t>APARECE NUEVO VIRUS DE GRIPE AVIAR</t>
  </si>
  <si>
    <t>EVITAN ATENTADO A LEGISLADORES DE LA OPOSICION</t>
  </si>
  <si>
    <t>RECHAZANDO SENADO CONTROL DE ARMAS</t>
  </si>
  <si>
    <t>REABRE MUSEO MAS IMPPORTANTE DE AMSTERDAM</t>
  </si>
  <si>
    <t>EL PRESIDENTE OAMA VISITA MEXICO</t>
  </si>
  <si>
    <t>ONE WORLD TRADE CENTER, EL EDIFICIO MAS ALTO DE NORTEAAMERICA</t>
  </si>
  <si>
    <t>CELULAS EMMRIONARIOSDESDE CELULAS DESDE LAS CELULAS DE PIEL</t>
  </si>
  <si>
    <t>NELSON MADELA ES INTERNADO EN UN HOSPITAL</t>
  </si>
  <si>
    <t>NUEVA LEY DE TELECOMUNICACIONES</t>
  </si>
  <si>
    <t>NUEVOS SITIOS MEXICANOS SON MATRIMONIO DE LA HUMANIDAD</t>
  </si>
  <si>
    <t>MARCHAN MILES EN BRASIL CONTRA GASTOS EN EVENTOS DEPORTIVOS</t>
  </si>
  <si>
    <t>EX ANALISTA DE LA CIA DESCUBRE ESPIONAJE NORTEAMERICANO POR INTERNET</t>
  </si>
  <si>
    <t>MAS JOVENES MEXICANOS QUE NI TRABAJAMN NI ESTUDIAN</t>
  </si>
  <si>
    <t>SI A PROYECTO</t>
  </si>
  <si>
    <t>SI A PROYECTO DE REFORMA MIGRATORIA EN ESTADOS UNIDOS</t>
  </si>
  <si>
    <t>MULTA A PARTIDOS POR IRREEN CAMPAÑAS</t>
  </si>
  <si>
    <t>DISCUL[PA DE PAISES EUROPEOS A EVO MORALES</t>
  </si>
  <si>
    <t>REVUELTA ANTIGUBERNAMENTAL EN EGIPTO</t>
  </si>
  <si>
    <t>APLAZAN APAGON ANALOGICO</t>
  </si>
  <si>
    <t>MILES DE MILLONES PARA TRANSPORTE FERROCARRILERO</t>
  </si>
  <si>
    <t>DESCARRILA TREN DE ALTA VELOCIDAD</t>
  </si>
  <si>
    <t>ESPIA CONDENADO A 20   AÑOS DE CARCEL</t>
  </si>
  <si>
    <t>EN UN AÑO EN MARTE</t>
  </si>
  <si>
    <t>EL SOL CAMBIA SU POLARIDAD</t>
  </si>
  <si>
    <t>INDIA INCREMENTA SU PODER  MILITAR</t>
  </si>
  <si>
    <t>PRESENTAN REFORMA ENERGETICA</t>
  </si>
  <si>
    <t>ACUSA ESTADOS UNIDOS A SIRIA</t>
  </si>
  <si>
    <t>EX CAPO DE LA LOGRA,LIBRE DE PRISION</t>
  </si>
  <si>
    <t>DESCARRILA TREN CON EMIGRANTES UNIVERSITARIOS</t>
  </si>
  <si>
    <t>LA CNTE TOMA LA CIUDAD DE MEXICO</t>
  </si>
  <si>
    <t>SIRIA ENCIENDE LA AMENAZA DE GUERRA EN EL MEDIO ORIENTE</t>
  </si>
  <si>
    <t>ARRANCA LA DESTRUCCION DE BOLETAS ELECTORAS</t>
  </si>
  <si>
    <t>PRESENTAN REFORMA FISCAL</t>
  </si>
  <si>
    <t>DESALOJA LA POLICIA EL ZOCALO DE LA CIUDAD DE MEXICO</t>
  </si>
  <si>
    <t>VOYAGER I DEJA EL SISTEMA SOLAR</t>
  </si>
  <si>
    <t>TORMENTAS E INUNDACIONES ARRASAN A CASI TODO TODO EL PAIS</t>
  </si>
  <si>
    <t>ESPIONAJE ENFRENTA A BRASIL CON ESTADOS UNIDOS</t>
  </si>
  <si>
    <t>ISLAMICOS SOMALIES ATACAN CENTRO COMERCIAL EN NIGERIA</t>
  </si>
  <si>
    <t>PARO NACIONAL DE ESTADOS UNIDOS</t>
  </si>
  <si>
    <t>RECHAZO A LA REFORMA HACENDARIA</t>
  </si>
  <si>
    <t>AMENAZA RCESION A MEXICO</t>
  </si>
  <si>
    <t>REVELAN NOMBRES DE GANADORES DE PREMIOS NOBEL</t>
  </si>
  <si>
    <t>ESTADOS UNIDOS DENUNCIADO POR ESPIA</t>
  </si>
  <si>
    <t>MICHOACAN EN ALERTA POR DAÑOS A SUESTACIONES Y GASOLINERAS</t>
  </si>
  <si>
    <t>INDULTO PRESIDENCIAL A MAESTRO TZOTZIL</t>
  </si>
  <si>
    <t>EN URUGUAY SI A LA MARIGUNA</t>
  </si>
  <si>
    <t>RECUPERAN TESORO PICTORICO ROBADO POR LOS NAZIS</t>
  </si>
  <si>
    <t>FIN A LA DEUDA CUBANA CON MEXICO</t>
  </si>
  <si>
    <t>DAR PODER TOTAL A MADURO</t>
  </si>
  <si>
    <t>PREMIAN A MEXICANOS DISTINGUIDOS</t>
  </si>
  <si>
    <t>RETOMAN CLASES MAESTROS DE CHIAPAS</t>
  </si>
  <si>
    <t>MEXICO REZAGADO EN EDUCACION</t>
  </si>
  <si>
    <t>FALLECIO NELSON MANDELA</t>
  </si>
  <si>
    <t>RECIEN PREMIONOBEL LOS GALARDOS EN 2013</t>
  </si>
  <si>
    <t>SI ALA REFORMA ENERGETICA</t>
  </si>
  <si>
    <t>CIERRAN FRONTERA  A TELEVISORES ANANALOGICOS</t>
  </si>
  <si>
    <t>REGRESA EL SOCIALISMO A CHILE</t>
  </si>
  <si>
    <t>EXPLOTA DUCTO DE PEMEX QUE ERA SAQUEADO</t>
  </si>
  <si>
    <t>REACTORES DE FUKUSHIMA SERVIRAN PARA INVESTIGACION</t>
  </si>
  <si>
    <t>ATENTADSOS CASTIGAN A RUSIA</t>
  </si>
  <si>
    <t>SUCESOS N ACIONALES</t>
  </si>
  <si>
    <t>SUCESOS INTERNACIONALESX</t>
  </si>
  <si>
    <t>ANUNCIOS</t>
  </si>
  <si>
    <t>CONTRAPORTADA</t>
  </si>
  <si>
    <t>FRENTE</t>
  </si>
  <si>
    <t>VUELTA TAPA</t>
  </si>
  <si>
    <t>INDICE DE ANUNCIANTES</t>
  </si>
  <si>
    <t>UN TERCIO DE PAGINAS</t>
  </si>
  <si>
    <t>DOS TERCIOS DE PAGINA</t>
  </si>
  <si>
    <t>PUBLICACION</t>
  </si>
  <si>
    <t>Acceso de usuarios</t>
  </si>
  <si>
    <r>
      <t>Inicio</t>
    </r>
    <r>
      <rPr>
        <sz val="8"/>
        <color rgb="FF7A7979"/>
        <rFont val="Calibri"/>
        <family val="2"/>
        <scheme val="minor"/>
      </rPr>
      <t xml:space="preserve"> | </t>
    </r>
    <r>
      <rPr>
        <sz val="10"/>
        <color rgb="FF7A7979"/>
        <rFont val="Calibri"/>
        <family val="2"/>
        <scheme val="minor"/>
      </rPr>
      <t>Plug in</t>
    </r>
    <r>
      <rPr>
        <sz val="8"/>
        <color rgb="FF7A7979"/>
        <rFont val="Calibri"/>
        <family val="2"/>
        <scheme val="minor"/>
      </rPr>
      <t xml:space="preserve"> | </t>
    </r>
    <r>
      <rPr>
        <sz val="10"/>
        <color rgb="FF7A7979"/>
        <rFont val="Calibri"/>
        <family val="2"/>
        <scheme val="minor"/>
      </rPr>
      <t>Recomienda este Portal</t>
    </r>
    <r>
      <rPr>
        <sz val="8"/>
        <color rgb="FF7A7979"/>
        <rFont val="Calibri"/>
        <family val="2"/>
        <scheme val="minor"/>
      </rPr>
      <t xml:space="preserve"> | </t>
    </r>
    <r>
      <rPr>
        <sz val="10"/>
        <color rgb="FF7A7979"/>
        <rFont val="Calibri"/>
        <family val="2"/>
        <scheme val="minor"/>
      </rPr>
      <t>Mapa del Sitio</t>
    </r>
    <r>
      <rPr>
        <sz val="8"/>
        <color rgb="FF7A7979"/>
        <rFont val="Calibri"/>
        <family val="2"/>
        <scheme val="minor"/>
      </rPr>
      <t xml:space="preserve"> | </t>
    </r>
    <r>
      <rPr>
        <sz val="10"/>
        <color rgb="FF7A7979"/>
        <rFont val="Calibri"/>
        <family val="2"/>
        <scheme val="minor"/>
      </rPr>
      <t>RSS</t>
    </r>
    <r>
      <rPr>
        <sz val="8"/>
        <color rgb="FF7A7979"/>
        <rFont val="Calibri"/>
        <family val="2"/>
        <scheme val="minor"/>
      </rPr>
      <t xml:space="preserve"> | </t>
    </r>
    <r>
      <rPr>
        <sz val="11"/>
        <color rgb="FF7A7979"/>
        <rFont val="Calibri"/>
        <family val="2"/>
        <scheme val="minor"/>
      </rPr>
      <t>English</t>
    </r>
  </si>
  <si>
    <t>SEP</t>
  </si>
  <si>
    <t>con la tecnología de</t>
  </si>
  <si>
    <t>Estructura orgánica</t>
  </si>
  <si>
    <t xml:space="preserve">Directorio SEP </t>
  </si>
  <si>
    <t>Direcciones de la SEP</t>
  </si>
  <si>
    <t>Áreas del C. Secretario</t>
  </si>
  <si>
    <t>Organigrama SEP</t>
  </si>
  <si>
    <t>Historia de la SEP</t>
  </si>
  <si>
    <t>Visión y Misión de la SEP</t>
  </si>
  <si>
    <t>Código de conducta</t>
  </si>
  <si>
    <t>Currículum del Secretario</t>
  </si>
  <si>
    <t>Estadísticas</t>
  </si>
  <si>
    <t>Áreas relacionadas con la SEP</t>
  </si>
  <si>
    <t>calendario 2011 - 2012</t>
  </si>
  <si>
    <t>Calendario 2013 - 2014</t>
  </si>
  <si>
    <t>Compra SEP</t>
  </si>
  <si>
    <t>Coordinación de Organismos Desconcentrados y del Sector Paraestatal</t>
  </si>
  <si>
    <t>Fideicomisos</t>
  </si>
  <si>
    <t>Fondo Especializado José Vasconcelos</t>
  </si>
  <si>
    <t>Normateca Interna</t>
  </si>
  <si>
    <t>Sala de lectura Jaime Torres Bodet</t>
  </si>
  <si>
    <t>Órgano Interno de Control</t>
  </si>
  <si>
    <t>Educación por niveles</t>
  </si>
  <si>
    <t>Educación inicial</t>
  </si>
  <si>
    <t>Educación básica</t>
  </si>
  <si>
    <t>Educación media superior</t>
  </si>
  <si>
    <t>Educación superior</t>
  </si>
  <si>
    <t>Educación tecnológica</t>
  </si>
  <si>
    <t>Educación indígena</t>
  </si>
  <si>
    <t>Subsecretaría de Planeación y Evaluación de Políticas Educativas</t>
  </si>
  <si>
    <t>Administración Federal de Servicios Educativos en el Distrito Federal</t>
  </si>
  <si>
    <t>La SEP para los niños</t>
  </si>
  <si>
    <t>Directorio de escuelas</t>
  </si>
  <si>
    <t>Educación para mexicanos en el exterior</t>
  </si>
  <si>
    <t>Libros y material didáctico</t>
  </si>
  <si>
    <t>Manual de seguridad ANUIES</t>
  </si>
  <si>
    <t>SEP en los Estados</t>
  </si>
  <si>
    <t>Ubicación y directorio</t>
  </si>
  <si>
    <t>Trámites y servicios</t>
  </si>
  <si>
    <t>Programas y concursos nacionales</t>
  </si>
  <si>
    <t>Estadística educativa</t>
  </si>
  <si>
    <t>Temas de interés</t>
  </si>
  <si>
    <t>IGUALDAD de género</t>
  </si>
  <si>
    <t>Fórmula del FAEB</t>
  </si>
  <si>
    <t>Becas</t>
  </si>
  <si>
    <t>Docencia</t>
  </si>
  <si>
    <t>Carrera magisterial</t>
  </si>
  <si>
    <t>Efemérides</t>
  </si>
  <si>
    <t>Fideicomiso para el Programa Especial de Financiamiento a la Vivienda para el Magisterio</t>
  </si>
  <si>
    <t>Proyecto "Apoyo de Tecnologías Educativas y de la Información para Maestros de Educación Básica"</t>
  </si>
  <si>
    <t xml:space="preserve">Programas </t>
  </si>
  <si>
    <t>Programa de Escuela de Tiempo Completo</t>
  </si>
  <si>
    <t>Programa Escuela Siempre Abierta</t>
  </si>
  <si>
    <t>Programa Tu maestro en Línea</t>
  </si>
  <si>
    <t>Evaluación externa de programas federales</t>
  </si>
  <si>
    <t>México en PISA 2006. Programa para la Evaluación Internacional de los Estudiantes</t>
  </si>
  <si>
    <t>Programa Binacional de Educación Migrante</t>
  </si>
  <si>
    <t>Programa de Apoyo al desarrollo de la Educación Superior</t>
  </si>
  <si>
    <t>Programa de Transparencia y Rendición de Cuentas</t>
  </si>
  <si>
    <t>Programa Enciclomedia</t>
  </si>
  <si>
    <t>Programa Escuela Segura</t>
  </si>
  <si>
    <t>Programa Escuelas de Calidad</t>
  </si>
  <si>
    <t>Programa Nacional de la Lectura</t>
  </si>
  <si>
    <t>Programa para la Mejora del Logro Educativo</t>
  </si>
  <si>
    <t>Programa Ver Bien para Aprender Mejor</t>
  </si>
  <si>
    <t>Salud Alimentaria</t>
  </si>
  <si>
    <t>Todos somos Juárez</t>
  </si>
  <si>
    <t>Sala de Prensa</t>
  </si>
  <si>
    <t>Transparencia</t>
  </si>
  <si>
    <t>Normatividad</t>
  </si>
  <si>
    <t>Comité de información</t>
  </si>
  <si>
    <t>Transparencia focalizada</t>
  </si>
  <si>
    <t>Indicadores de programas presupuestarios</t>
  </si>
  <si>
    <t>Recomendaciones emitidas por la CNDH, INMUJERES y CONAPRED</t>
  </si>
  <si>
    <t>Estudios y opiniones</t>
  </si>
  <si>
    <t>Rendición de cuentas</t>
  </si>
  <si>
    <t>Participación ciudadana</t>
  </si>
  <si>
    <t>Contacto</t>
  </si>
  <si>
    <t>Ruta de Navegación</t>
  </si>
  <si>
    <r>
      <t>Inicio</t>
    </r>
    <r>
      <rPr>
        <sz val="7.7"/>
        <color rgb="FF7A7979"/>
        <rFont val="Calibri"/>
        <family val="2"/>
        <scheme val="minor"/>
      </rPr>
      <t xml:space="preserve"> &gt; </t>
    </r>
    <r>
      <rPr>
        <sz val="7.7"/>
        <color rgb="FF929292"/>
        <rFont val="Calibri"/>
        <family val="2"/>
        <scheme val="minor"/>
      </rPr>
      <t>Acerca de la SEP</t>
    </r>
    <r>
      <rPr>
        <sz val="7.7"/>
        <color rgb="FF7A7979"/>
        <rFont val="Calibri"/>
        <family val="2"/>
        <scheme val="minor"/>
      </rPr>
      <t xml:space="preserve"> &gt; Calendario 2013 - 2014</t>
    </r>
  </si>
  <si>
    <t>Descarga el calendario escolar 2013 - 2014 aquí</t>
  </si>
  <si>
    <t>Jueves 11 de julio de 2013 a las 12:25:51</t>
  </si>
  <si>
    <t>Información para ti</t>
  </si>
  <si>
    <t>Alumnos</t>
  </si>
  <si>
    <t>Padres de familia</t>
  </si>
  <si>
    <t>Docentes</t>
  </si>
  <si>
    <t>Investigadores</t>
  </si>
  <si>
    <t>Argentina #28 Col. Centro Histórico, Del. Cuauhtémoc</t>
  </si>
  <si>
    <t>Distrito Federal C.P. 06020, Tel. (55) 3601-1000</t>
  </si>
  <si>
    <t>Comentarios sobre este sitio de internet</t>
  </si>
  <si>
    <t>Ads by OnlineBrowserAdvertisingAd Options</t>
  </si>
  <si>
    <t>Buscador</t>
  </si>
  <si>
    <t xml:space="preserve">                                                                ¿Quiénes somos?                                                          ¿Qué somos?                                                               ¿Cómo Somos?                                                           ¿Cuales somos?                                                    ¿Cuantos somos?                                                              ¿Cuando somos?                                                  ¿Donde Somos?                                                                                                                                                                         Boletín informativo                                                                                   Noticias                                                                         Avisos                                                                                      Novedades</t>
  </si>
  <si>
    <r>
      <t>Inicio</t>
    </r>
    <r>
      <rPr>
        <sz val="8"/>
        <color rgb="FF7A7979"/>
        <rFont val="Calibri"/>
        <family val="2"/>
        <scheme val="minor"/>
      </rPr>
      <t xml:space="preserve"> | </t>
    </r>
    <r>
      <rPr>
        <sz val="10"/>
        <color rgb="FF7A7979"/>
        <rFont val="Calibri"/>
        <family val="2"/>
        <scheme val="minor"/>
      </rPr>
      <t>Plug in</t>
    </r>
    <r>
      <rPr>
        <sz val="8"/>
        <color rgb="FF7A7979"/>
        <rFont val="Calibri"/>
        <family val="2"/>
        <scheme val="minor"/>
      </rPr>
      <t xml:space="preserve"> | </t>
    </r>
    <r>
      <rPr>
        <sz val="10"/>
        <color rgb="FF7A7979"/>
        <rFont val="Calibri"/>
        <family val="2"/>
        <scheme val="minor"/>
      </rPr>
      <t>Recomienda este Portal</t>
    </r>
    <r>
      <rPr>
        <sz val="8"/>
        <color rgb="FF7A7979"/>
        <rFont val="Calibri"/>
        <family val="2"/>
        <scheme val="minor"/>
      </rPr>
      <t xml:space="preserve"> | </t>
    </r>
    <r>
      <rPr>
        <sz val="10"/>
        <color rgb="FF7A7979"/>
        <rFont val="Calibri"/>
        <family val="2"/>
        <scheme val="minor"/>
      </rPr>
      <t>Mapa del Sitio</t>
    </r>
    <r>
      <rPr>
        <sz val="8"/>
        <color rgb="FF7A7979"/>
        <rFont val="Calibri"/>
        <family val="2"/>
        <scheme val="minor"/>
      </rPr>
      <t xml:space="preserve"> | </t>
    </r>
    <r>
      <rPr>
        <sz val="10"/>
        <color rgb="FF7A7979"/>
        <rFont val="Calibri"/>
        <family val="2"/>
        <scheme val="minor"/>
      </rPr>
      <t>RSS</t>
    </r>
  </si>
  <si>
    <t>Calendario 2011 - 2012</t>
  </si>
  <si>
    <t>Calendario 2014 - 2015</t>
  </si>
  <si>
    <t>Fondo de Desastres Naturales</t>
  </si>
  <si>
    <t>Programas Especiales e Institucionales del Sector Educativo, Deirvados del Plan Nacional de Desarrollo 2013 - 2018</t>
  </si>
  <si>
    <r>
      <t>Inicio</t>
    </r>
    <r>
      <rPr>
        <sz val="7.7"/>
        <color rgb="FF7A7979"/>
        <rFont val="Calibri"/>
        <family val="2"/>
        <scheme val="minor"/>
      </rPr>
      <t xml:space="preserve"> &gt; </t>
    </r>
    <r>
      <rPr>
        <sz val="7.7"/>
        <color rgb="FF929292"/>
        <rFont val="Calibri"/>
        <family val="2"/>
        <scheme val="minor"/>
      </rPr>
      <t>Acerca de la SEP</t>
    </r>
    <r>
      <rPr>
        <sz val="7.7"/>
        <color rgb="FF7A7979"/>
        <rFont val="Calibri"/>
        <family val="2"/>
        <scheme val="minor"/>
      </rPr>
      <t xml:space="preserve"> &gt; </t>
    </r>
    <r>
      <rPr>
        <b/>
        <u/>
        <sz val="7.7"/>
        <color rgb="FF009900"/>
        <rFont val="Calibri"/>
        <family val="2"/>
        <scheme val="minor"/>
      </rPr>
      <t>Calendario</t>
    </r>
    <r>
      <rPr>
        <sz val="7.7"/>
        <color rgb="FF7A7979"/>
        <rFont val="Calibri"/>
        <family val="2"/>
        <scheme val="minor"/>
      </rPr>
      <t xml:space="preserve"> 2014 - 2015</t>
    </r>
  </si>
  <si>
    <t>Descarga el calendario escolar 2014 - 2015 aquí</t>
  </si>
  <si>
    <t>Viernes 20 de junio de 2014 a las 10:17:51</t>
  </si>
  <si>
    <r>
      <t xml:space="preserve">Datos de </t>
    </r>
    <r>
      <rPr>
        <b/>
        <u/>
        <sz val="11"/>
        <color rgb="FF009900"/>
        <rFont val="Calibri"/>
        <family val="2"/>
        <scheme val="minor"/>
      </rPr>
      <t>contacto</t>
    </r>
  </si>
  <si>
    <r>
      <t xml:space="preserve">Argentina #28 Col. </t>
    </r>
    <r>
      <rPr>
        <b/>
        <u/>
        <sz val="11"/>
        <color rgb="FF009900"/>
        <rFont val="Calibri"/>
        <family val="2"/>
      </rPr>
      <t>Centro Histórico</t>
    </r>
    <r>
      <rPr>
        <sz val="8.8000000000000007"/>
        <color rgb="FF808080"/>
        <rFont val="Calibri"/>
        <family val="2"/>
      </rPr>
      <t xml:space="preserve">, </t>
    </r>
    <r>
      <rPr>
        <b/>
        <u/>
        <sz val="11"/>
        <color rgb="FF009900"/>
        <rFont val="Calibri"/>
        <family val="2"/>
      </rPr>
      <t>Del</t>
    </r>
    <r>
      <rPr>
        <sz val="8.8000000000000007"/>
        <color rgb="FF808080"/>
        <rFont val="Calibri"/>
        <family val="2"/>
      </rPr>
      <t>. Cuauhtémoc</t>
    </r>
  </si>
  <si>
    <r>
      <t>Distrito Federal</t>
    </r>
    <r>
      <rPr>
        <sz val="8.8000000000000007"/>
        <color rgb="FF808080"/>
        <rFont val="Calibri"/>
        <family val="2"/>
      </rPr>
      <t xml:space="preserve"> C.P. 06020, Tel. (55) 3601-1000</t>
    </r>
  </si>
  <si>
    <t>Oferta del dÃ­a.</t>
  </si>
  <si>
    <t>Ads by MediaPlayerplus</t>
  </si>
  <si>
    <t>Ads by MediaPlayerplusAd Options</t>
  </si>
  <si>
    <t>Ads by Trust Media ViewerAd Options</t>
  </si>
  <si>
    <r>
      <t xml:space="preserve">×Ads by Trust </t>
    </r>
    <r>
      <rPr>
        <b/>
        <u/>
        <sz val="11"/>
        <color rgb="FF009900"/>
        <rFont val="Calibri"/>
        <family val="2"/>
        <scheme val="minor"/>
      </rPr>
      <t>Media Viewer</t>
    </r>
  </si>
  <si>
    <t>Web</t>
  </si>
  <si>
    <t>Imagenes</t>
  </si>
  <si>
    <t>Videos</t>
  </si>
  <si>
    <t>Noticias</t>
  </si>
  <si>
    <t>Libros</t>
  </si>
  <si>
    <t>Aplicaciones</t>
  </si>
  <si>
    <t>Herramientas de busqueda</t>
  </si>
  <si>
    <t>TEMATICA</t>
  </si>
  <si>
    <t>CONSULTORIA PROFECIONAL MULTIDICIPLINARIA</t>
  </si>
  <si>
    <t>PARTIDOS</t>
  </si>
  <si>
    <t>EMBAJADAS</t>
  </si>
  <si>
    <t>BASES O CUARTELES</t>
  </si>
  <si>
    <t>CAMPOS</t>
  </si>
  <si>
    <t>RURALISTICA</t>
  </si>
  <si>
    <t>CIUDADES</t>
  </si>
  <si>
    <t>URBANISTICA</t>
  </si>
  <si>
    <t>VIAJES</t>
  </si>
  <si>
    <t>TURISTICA</t>
  </si>
  <si>
    <t>FABRICAS Y TALLERES</t>
  </si>
  <si>
    <t>COMERCIO O ESPENDIO</t>
  </si>
  <si>
    <t>INSTITUCION FINANCIERA</t>
  </si>
  <si>
    <t>EMPREAS DE COMUNICACIONES</t>
  </si>
  <si>
    <t>EMPRESA DE TRANSPORTACION</t>
  </si>
  <si>
    <t xml:space="preserve">EMPRESA </t>
  </si>
  <si>
    <t>INSTITUCION DE SALUD</t>
  </si>
  <si>
    <t>SALUBRIDAD E HIGIENE</t>
  </si>
  <si>
    <t>CORRIENTE POLITICA</t>
  </si>
  <si>
    <t>PAIS</t>
  </si>
  <si>
    <t>FUERZA ACUATICA</t>
  </si>
  <si>
    <t>FUERZA AEREA</t>
  </si>
  <si>
    <t>FUERZA TERRESTRE</t>
  </si>
  <si>
    <t>CAMPO OREGION</t>
  </si>
  <si>
    <t>CIUDAD</t>
  </si>
  <si>
    <t>DESTINO DE VIAJE</t>
  </si>
  <si>
    <t>EXPORTACION</t>
  </si>
  <si>
    <t>IMPORTACION</t>
  </si>
  <si>
    <t>BANCO</t>
  </si>
  <si>
    <t>SEGUROS</t>
  </si>
  <si>
    <t>FIANZAS</t>
  </si>
  <si>
    <t>URSATIL</t>
  </si>
  <si>
    <t>AUTO-</t>
  </si>
  <si>
    <t>EMPLEO</t>
  </si>
  <si>
    <t>EMPRESA</t>
  </si>
  <si>
    <t>MEDICINA ALOPATA</t>
  </si>
  <si>
    <t>MEDICINA HOMEOPATA</t>
  </si>
  <si>
    <t>(ESPECIALIDADES )</t>
  </si>
  <si>
    <t>x</t>
  </si>
  <si>
    <t>CALCULADORA DE PROYECTOS</t>
  </si>
  <si>
    <t>http://www.delegacionbenitojuarez.gob.mx/</t>
  </si>
  <si>
    <t>APLICACIONES (APPS)</t>
  </si>
  <si>
    <t>SITIOS SUGERIDOS</t>
  </si>
  <si>
    <t>GALERIA DE WEB SLICE</t>
  </si>
  <si>
    <t>THE HOT GAMES</t>
  </si>
  <si>
    <t>SEXY PICTURE</t>
  </si>
  <si>
    <t>FUNNY APPS</t>
  </si>
  <si>
    <t>EMPIRE</t>
  </si>
  <si>
    <t>IMPORTADO DE INTERNET</t>
  </si>
  <si>
    <t>INVERSIONISTAS</t>
  </si>
  <si>
    <t>SOCIOS</t>
  </si>
  <si>
    <t xml:space="preserve">PERSONAL </t>
  </si>
  <si>
    <t>FAMILIA</t>
  </si>
  <si>
    <t>COMUNIDAD</t>
  </si>
  <si>
    <t>DEUDORES</t>
  </si>
  <si>
    <t>ACREEDORES</t>
  </si>
  <si>
    <t>AUTORIDAD</t>
  </si>
  <si>
    <t>COMPETENCIA</t>
  </si>
  <si>
    <t>MEDIOS</t>
  </si>
  <si>
    <t>PERSONAS</t>
  </si>
  <si>
    <t>COSAS</t>
  </si>
  <si>
    <t>2014 - 2015</t>
  </si>
  <si>
    <t>PARTE CENTRAL</t>
  </si>
  <si>
    <t>PARTE IZQUIERDA</t>
  </si>
  <si>
    <t>PARTE DERECHA</t>
  </si>
  <si>
    <t>CINTILLA</t>
  </si>
  <si>
    <t>HOME</t>
  </si>
  <si>
    <t xml:space="preserve">COMO </t>
  </si>
  <si>
    <t>ASIGNATURAS</t>
  </si>
  <si>
    <t xml:space="preserve">DONDE </t>
  </si>
  <si>
    <t>ASUNTOS</t>
  </si>
  <si>
    <t>PLANES DE ESTUDIO</t>
  </si>
  <si>
    <t>PAGS 18 - 33</t>
  </si>
  <si>
    <t>PAGS 34</t>
  </si>
  <si>
    <t>DEMO</t>
  </si>
  <si>
    <t>ESTIMACION</t>
  </si>
  <si>
    <t>CATEGORIAS</t>
  </si>
  <si>
    <t>ANEXOS</t>
  </si>
  <si>
    <t>SERVICIOS EDUCATIVOS PROFESIONALES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</si>
</sst>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.00"/>
  </numFmts>
  <fonts count="5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theme="1"/>
      <name val="Times New Roman"/>
      <family val="1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sz val="7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indexed="8"/>
      <name val="Calibri"/>
      <family val="2"/>
    </font>
    <font>
      <sz val="11"/>
      <color rgb="FF2F2F2F"/>
      <name val="Times New Roman"/>
      <family val="1"/>
    </font>
    <font>
      <b/>
      <sz val="13.2"/>
      <color rgb="FF7A7979"/>
      <name val="Times New Roman"/>
      <family val="1"/>
    </font>
    <font>
      <sz val="11"/>
      <color rgb="FF333333"/>
      <name val="Times New Roman"/>
      <family val="1"/>
    </font>
    <font>
      <sz val="6.6"/>
      <color rgb="FF5F5E5C"/>
      <name val="Times New Roman"/>
      <family val="1"/>
    </font>
    <font>
      <sz val="9.35"/>
      <color rgb="FF555557"/>
      <name val="Times New Roman"/>
      <family val="1"/>
    </font>
    <font>
      <sz val="11"/>
      <color rgb="FF808080"/>
      <name val="Times New Roman"/>
      <family val="1"/>
    </font>
    <font>
      <sz val="11"/>
      <color rgb="FF333333"/>
      <name val="Arial"/>
      <family val="2"/>
    </font>
    <font>
      <sz val="11"/>
      <color rgb="FF2F2F2F"/>
      <name val="Calibri"/>
      <family val="2"/>
      <scheme val="minor"/>
    </font>
    <font>
      <sz val="8"/>
      <color rgb="FF7A7979"/>
      <name val="Calibri"/>
      <family val="2"/>
      <scheme val="minor"/>
    </font>
    <font>
      <sz val="10"/>
      <color rgb="FF7A7979"/>
      <name val="Calibri"/>
      <family val="2"/>
      <scheme val="minor"/>
    </font>
    <font>
      <sz val="11"/>
      <color rgb="FF7A7979"/>
      <name val="Calibri"/>
      <family val="2"/>
      <scheme val="minor"/>
    </font>
    <font>
      <sz val="8"/>
      <color rgb="FF000000"/>
      <name val="Calibri"/>
      <family val="2"/>
      <scheme val="minor"/>
    </font>
    <font>
      <sz val="9.9"/>
      <color rgb="FF5F5E5C"/>
      <name val="Calibri"/>
      <family val="2"/>
      <scheme val="minor"/>
    </font>
    <font>
      <sz val="7.7"/>
      <color rgb="FF7A7979"/>
      <name val="Calibri"/>
      <family val="2"/>
      <scheme val="minor"/>
    </font>
    <font>
      <sz val="7.7"/>
      <color rgb="FF929292"/>
      <name val="Calibri"/>
      <family val="2"/>
      <scheme val="minor"/>
    </font>
    <font>
      <sz val="9.9"/>
      <color rgb="FF333333"/>
      <name val="Calibri"/>
      <family val="2"/>
      <scheme val="minor"/>
    </font>
    <font>
      <sz val="6.6"/>
      <color rgb="FF5F5E5C"/>
      <name val="Calibri"/>
      <family val="2"/>
      <scheme val="minor"/>
    </font>
    <font>
      <sz val="8"/>
      <color rgb="FF555557"/>
      <name val="SoberanaTitular"/>
    </font>
    <font>
      <b/>
      <sz val="8.8000000000000007"/>
      <color rgb="FFFFFFFF"/>
      <name val="Soberana Titular Bold"/>
    </font>
    <font>
      <sz val="11"/>
      <color rgb="FF808080"/>
      <name val="Calibri"/>
      <family val="2"/>
      <scheme val="minor"/>
    </font>
    <font>
      <sz val="8.8000000000000007"/>
      <color rgb="FF808080"/>
      <name val="Calibri"/>
      <family val="2"/>
    </font>
    <font>
      <b/>
      <u/>
      <sz val="7.7"/>
      <color rgb="FF009900"/>
      <name val="Calibri"/>
      <family val="2"/>
      <scheme val="minor"/>
    </font>
    <font>
      <b/>
      <u/>
      <sz val="11"/>
      <color rgb="FF009900"/>
      <name val="Calibri"/>
      <family val="2"/>
      <scheme val="minor"/>
    </font>
    <font>
      <b/>
      <u/>
      <sz val="11"/>
      <color rgb="FF009900"/>
      <name val="Calibri"/>
      <family val="2"/>
    </font>
    <font>
      <b/>
      <sz val="11"/>
      <color rgb="FF777777"/>
      <name val="Arial"/>
      <family val="2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EDCE9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33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DEDDE0"/>
      </top>
      <bottom/>
      <diagonal/>
    </border>
    <border>
      <left/>
      <right/>
      <top style="double">
        <color rgb="FFDEDEDE"/>
      </top>
      <bottom style="double">
        <color rgb="FFDEDEDE"/>
      </bottom>
      <diagonal/>
    </border>
    <border>
      <left style="medium">
        <color rgb="FFFAFAFA"/>
      </left>
      <right style="medium">
        <color rgb="FFFAFAFA"/>
      </right>
      <top/>
      <bottom style="thick">
        <color rgb="FFFF0000"/>
      </bottom>
      <diagonal/>
    </border>
    <border>
      <left style="medium">
        <color rgb="FFFAFAFA"/>
      </left>
      <right style="medium">
        <color rgb="FFFAFAFA"/>
      </right>
      <top style="medium">
        <color rgb="FFFAFAFA"/>
      </top>
      <bottom style="medium">
        <color rgb="FFFFFFFF"/>
      </bottom>
      <diagonal/>
    </border>
    <border>
      <left style="medium">
        <color rgb="FFFAFAFA"/>
      </left>
      <right style="medium">
        <color rgb="FFFAFAFA"/>
      </right>
      <top/>
      <bottom style="medium">
        <color rgb="FFFFFFFF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FFFFFF"/>
      </bottom>
      <diagonal/>
    </border>
    <border>
      <left style="medium">
        <color rgb="FFCCCDCF"/>
      </left>
      <right style="medium">
        <color rgb="FFCCCDCF"/>
      </right>
      <top style="medium">
        <color rgb="FFCCCDCF"/>
      </top>
      <bottom style="medium">
        <color rgb="FFEEEEEE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2" borderId="0" xfId="0" applyFill="1"/>
    <xf numFmtId="0" fontId="1" fillId="0" borderId="1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1" fillId="4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wrapText="1"/>
    </xf>
    <xf numFmtId="0" fontId="0" fillId="4" borderId="14" xfId="0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vertical="center" wrapText="1"/>
    </xf>
    <xf numFmtId="0" fontId="11" fillId="0" borderId="14" xfId="1" applyBorder="1" applyAlignment="1" applyProtection="1">
      <alignment horizontal="center" wrapText="1"/>
    </xf>
    <xf numFmtId="0" fontId="1" fillId="0" borderId="0" xfId="0" applyFont="1" applyAlignment="1">
      <alignment horizontal="left"/>
    </xf>
    <xf numFmtId="0" fontId="1" fillId="6" borderId="1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justify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/>
    </xf>
    <xf numFmtId="0" fontId="19" fillId="0" borderId="1" xfId="0" applyFont="1" applyBorder="1" applyAlignment="1">
      <alignment horizontal="justify" vertical="top" wrapText="1"/>
    </xf>
    <xf numFmtId="0" fontId="19" fillId="0" borderId="2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0" fontId="20" fillId="0" borderId="0" xfId="0" applyFont="1" applyAlignment="1">
      <alignment horizontal="justify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12" fillId="0" borderId="0" xfId="0" applyFont="1" applyAlignment="1">
      <alignment horizontal="justify" vertical="top" wrapText="1"/>
    </xf>
    <xf numFmtId="0" fontId="18" fillId="0" borderId="0" xfId="0" applyFont="1" applyAlignment="1">
      <alignment horizontal="justify" vertical="top" wrapText="1"/>
    </xf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/>
    </xf>
    <xf numFmtId="0" fontId="12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6" fillId="0" borderId="0" xfId="0" applyFont="1" applyAlignment="1">
      <alignment horizontal="justify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NumberFormat="1" applyAlignment="1">
      <alignment wrapText="1"/>
    </xf>
    <xf numFmtId="1" fontId="0" fillId="0" borderId="0" xfId="0" applyNumberFormat="1"/>
    <xf numFmtId="9" fontId="0" fillId="0" borderId="0" xfId="0" applyNumberForma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1" fillId="0" borderId="0" xfId="1" applyAlignment="1" applyProtection="1"/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3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1" fillId="3" borderId="14" xfId="1" applyFill="1" applyBorder="1" applyAlignment="1" applyProtection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6" fontId="0" fillId="0" borderId="0" xfId="0" applyNumberForma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26" xfId="0" applyBorder="1"/>
    <xf numFmtId="0" fontId="5" fillId="0" borderId="26" xfId="0" applyFont="1" applyBorder="1"/>
    <xf numFmtId="0" fontId="5" fillId="0" borderId="0" xfId="0" applyFont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164" fontId="0" fillId="0" borderId="0" xfId="0" applyNumberFormat="1"/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11" fillId="0" borderId="0" xfId="1" applyAlignment="1" applyProtection="1">
      <alignment horizontal="justify" vertical="center"/>
    </xf>
    <xf numFmtId="0" fontId="27" fillId="0" borderId="0" xfId="0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1" fillId="0" borderId="0" xfId="1" applyAlignment="1" applyProtection="1">
      <alignment horizontal="left" vertical="center" indent="2"/>
    </xf>
    <xf numFmtId="0" fontId="28" fillId="0" borderId="27" xfId="0" applyFont="1" applyBorder="1" applyAlignment="1">
      <alignment horizontal="left" vertical="center" indent="3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11" fillId="0" borderId="29" xfId="1" applyBorder="1" applyAlignment="1" applyProtection="1">
      <alignment horizontal="center" vertical="center"/>
    </xf>
    <xf numFmtId="0" fontId="30" fillId="0" borderId="0" xfId="0" applyFont="1" applyAlignment="1">
      <alignment horizontal="center" vertical="top" wrapText="1"/>
    </xf>
    <xf numFmtId="0" fontId="11" fillId="3" borderId="0" xfId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6" fillId="0" borderId="0" xfId="0" applyFont="1" applyAlignment="1">
      <alignment horizontal="justify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right" vertical="center" indent="1"/>
    </xf>
    <xf numFmtId="0" fontId="11" fillId="0" borderId="0" xfId="1" applyAlignment="1" applyProtection="1">
      <alignment vertical="center"/>
    </xf>
    <xf numFmtId="0" fontId="31" fillId="0" borderId="0" xfId="0" applyFont="1" applyAlignment="1">
      <alignment horizontal="left" vertical="center" wrapText="1" inden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31" fillId="0" borderId="0" xfId="0" applyFont="1" applyAlignment="1">
      <alignment wrapText="1"/>
    </xf>
    <xf numFmtId="0" fontId="11" fillId="0" borderId="0" xfId="1" applyAlignment="1" applyProtection="1">
      <alignment horizontal="center" vertical="center"/>
    </xf>
    <xf numFmtId="0" fontId="11" fillId="0" borderId="31" xfId="1" applyBorder="1" applyAlignment="1" applyProtection="1">
      <alignment horizontal="left" vertical="center"/>
    </xf>
    <xf numFmtId="0" fontId="11" fillId="0" borderId="32" xfId="1" applyBorder="1" applyAlignment="1" applyProtection="1">
      <alignment horizontal="left" vertical="center"/>
    </xf>
    <xf numFmtId="0" fontId="11" fillId="0" borderId="30" xfId="1" applyBorder="1" applyAlignment="1" applyProtection="1">
      <alignment horizontal="left" vertical="center"/>
    </xf>
    <xf numFmtId="0" fontId="31" fillId="0" borderId="0" xfId="0" applyFont="1" applyAlignment="1">
      <alignment horizontal="left" vertical="center" indent="1"/>
    </xf>
    <xf numFmtId="0" fontId="38" fillId="0" borderId="0" xfId="0" applyFont="1" applyAlignment="1">
      <alignment horizontal="left" vertical="center" indent="1"/>
    </xf>
    <xf numFmtId="0" fontId="31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40" fillId="0" borderId="0" xfId="0" applyFont="1" applyAlignment="1">
      <alignment horizontal="right" vertical="center"/>
    </xf>
    <xf numFmtId="0" fontId="41" fillId="0" borderId="27" xfId="0" applyFont="1" applyBorder="1" applyAlignment="1">
      <alignment horizontal="left" vertical="center" indent="3"/>
    </xf>
    <xf numFmtId="0" fontId="0" fillId="0" borderId="33" xfId="0" applyBorder="1" applyAlignment="1">
      <alignment horizontal="left" vertical="center" indent="1"/>
    </xf>
    <xf numFmtId="0" fontId="42" fillId="0" borderId="0" xfId="0" applyFont="1" applyAlignment="1">
      <alignment horizontal="left" vertical="center" indent="1"/>
    </xf>
    <xf numFmtId="0" fontId="11" fillId="0" borderId="34" xfId="1" applyBorder="1" applyAlignment="1" applyProtection="1">
      <alignment horizontal="left" vertical="center" indent="2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1" fillId="0" borderId="0" xfId="0" applyFont="1"/>
    <xf numFmtId="0" fontId="43" fillId="0" borderId="0" xfId="0" applyFont="1"/>
    <xf numFmtId="0" fontId="47" fillId="0" borderId="0" xfId="0" applyFont="1" applyAlignment="1">
      <alignment horizontal="center" vertical="center"/>
    </xf>
    <xf numFmtId="0" fontId="48" fillId="0" borderId="35" xfId="0" applyFont="1" applyBorder="1" applyAlignment="1">
      <alignment horizontal="left" vertical="center" indent="1"/>
    </xf>
    <xf numFmtId="0" fontId="11" fillId="10" borderId="35" xfId="1" applyFill="1" applyBorder="1" applyAlignment="1" applyProtection="1">
      <alignment horizontal="left" vertical="center" indent="1"/>
    </xf>
    <xf numFmtId="0" fontId="49" fillId="0" borderId="0" xfId="0" applyFont="1"/>
    <xf numFmtId="0" fontId="1" fillId="0" borderId="14" xfId="0" applyFont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0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outube.com/canalse" TargetMode="External"/><Relationship Id="rId13" Type="http://schemas.openxmlformats.org/officeDocument/2006/relationships/image" Target="../media/image22.png"/><Relationship Id="rId18" Type="http://schemas.openxmlformats.org/officeDocument/2006/relationships/hyperlink" Target="http://www.sep.gob.mx/work/models/sep1/Resource/3954/2/images/FOLLETO%20EXPLICATIVO%20CALENDARIO%20ESCOLAR%202013-2014.pdf" TargetMode="External"/><Relationship Id="rId26" Type="http://schemas.openxmlformats.org/officeDocument/2006/relationships/image" Target="../media/image27.png"/><Relationship Id="rId3" Type="http://schemas.openxmlformats.org/officeDocument/2006/relationships/image" Target="../media/image17.gif"/><Relationship Id="rId21" Type="http://schemas.openxmlformats.org/officeDocument/2006/relationships/hyperlink" Target="http://twitter.com/SEP_mx" TargetMode="External"/><Relationship Id="rId7" Type="http://schemas.openxmlformats.org/officeDocument/2006/relationships/image" Target="../media/image19.png"/><Relationship Id="rId12" Type="http://schemas.openxmlformats.org/officeDocument/2006/relationships/image" Target="../media/image1.png"/><Relationship Id="rId17" Type="http://schemas.openxmlformats.org/officeDocument/2006/relationships/image" Target="../media/image24.png"/><Relationship Id="rId25" Type="http://schemas.openxmlformats.org/officeDocument/2006/relationships/image" Target="../media/image26.png"/><Relationship Id="rId2" Type="http://schemas.openxmlformats.org/officeDocument/2006/relationships/image" Target="../media/image16.gif"/><Relationship Id="rId16" Type="http://schemas.openxmlformats.org/officeDocument/2006/relationships/hyperlink" Target="http://www.dof.gob.mx/nota_detalle.php?codigo=5303572&amp;fecha=24/06/2013" TargetMode="External"/><Relationship Id="rId20" Type="http://schemas.openxmlformats.org/officeDocument/2006/relationships/hyperlink" Target="http://www.facebook.com/SEPmx" TargetMode="External"/><Relationship Id="rId29" Type="http://schemas.openxmlformats.org/officeDocument/2006/relationships/hyperlink" Target="http://dof.gob.mx/nota_detalle.php?codigo=5349290&amp;fecha=19/06/2014" TargetMode="External"/><Relationship Id="rId1" Type="http://schemas.openxmlformats.org/officeDocument/2006/relationships/image" Target="../media/image15.jpeg"/><Relationship Id="rId6" Type="http://schemas.openxmlformats.org/officeDocument/2006/relationships/hyperlink" Target="http://twitter.com/SEP_m" TargetMode="External"/><Relationship Id="rId11" Type="http://schemas.openxmlformats.org/officeDocument/2006/relationships/image" Target="../media/image21.png"/><Relationship Id="rId24" Type="http://schemas.openxmlformats.org/officeDocument/2006/relationships/hyperlink" Target="http://www.flickr.com/photos/sepmx/" TargetMode="External"/><Relationship Id="rId5" Type="http://schemas.openxmlformats.org/officeDocument/2006/relationships/image" Target="../media/image18.png"/><Relationship Id="rId15" Type="http://schemas.openxmlformats.org/officeDocument/2006/relationships/image" Target="../media/image23.jpeg"/><Relationship Id="rId23" Type="http://schemas.openxmlformats.org/officeDocument/2006/relationships/hyperlink" Target="http://www.sep.gob.mx/swb/sep1/Feed_RSS" TargetMode="External"/><Relationship Id="rId28" Type="http://schemas.openxmlformats.org/officeDocument/2006/relationships/image" Target="../media/image28.png"/><Relationship Id="rId10" Type="http://schemas.openxmlformats.org/officeDocument/2006/relationships/hyperlink" Target="http://www.sep.gob.mx/swb/sep1/Feed_RS" TargetMode="External"/><Relationship Id="rId19" Type="http://schemas.openxmlformats.org/officeDocument/2006/relationships/image" Target="../media/image25.png"/><Relationship Id="rId31" Type="http://schemas.openxmlformats.org/officeDocument/2006/relationships/image" Target="../media/image30.gif"/><Relationship Id="rId4" Type="http://schemas.openxmlformats.org/officeDocument/2006/relationships/hyperlink" Target="http://www.facebook.com/SEPm" TargetMode="External"/><Relationship Id="rId9" Type="http://schemas.openxmlformats.org/officeDocument/2006/relationships/image" Target="../media/image20.png"/><Relationship Id="rId14" Type="http://schemas.openxmlformats.org/officeDocument/2006/relationships/hyperlink" Target="http://www.sep.gob.mx/work/models/sep1/Resource/3954/2/images/CalendarioEscolar2013-2014.pdf" TargetMode="External"/><Relationship Id="rId22" Type="http://schemas.openxmlformats.org/officeDocument/2006/relationships/hyperlink" Target="http://www.youtube.com/canalsep" TargetMode="External"/><Relationship Id="rId27" Type="http://schemas.openxmlformats.org/officeDocument/2006/relationships/hyperlink" Target="http://www.sep.gob.mx/work/models/sep1/Resource/4851/1/images/calendario_escolar_2014-2015.pdf" TargetMode="External"/><Relationship Id="rId30" Type="http://schemas.openxmlformats.org/officeDocument/2006/relationships/image" Target="../media/image2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hyperlink" Target="http://www.chavitos.snte.org.mx/pics/gallery/multimedia/9/df1_image.jp" TargetMode="External"/><Relationship Id="rId1" Type="http://schemas.openxmlformats.org/officeDocument/2006/relationships/image" Target="../media/image32.wmf"/><Relationship Id="rId4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4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5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31.png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4</xdr:row>
      <xdr:rowOff>100013</xdr:rowOff>
    </xdr:to>
    <xdr:pic>
      <xdr:nvPicPr>
        <xdr:cNvPr id="2" name="3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4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5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  <xdr:oneCellAnchor>
    <xdr:from>
      <xdr:col>10</xdr:col>
      <xdr:colOff>219075</xdr:colOff>
      <xdr:row>91</xdr:row>
      <xdr:rowOff>171450</xdr:rowOff>
    </xdr:from>
    <xdr:ext cx="184731" cy="264560"/>
    <xdr:sp macro="" textlink="">
      <xdr:nvSpPr>
        <xdr:cNvPr id="6" name="1 CuadroTexto"/>
        <xdr:cNvSpPr txBox="1"/>
      </xdr:nvSpPr>
      <xdr:spPr>
        <a:xfrm>
          <a:off x="7839075" y="1770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38</xdr:row>
      <xdr:rowOff>9525</xdr:rowOff>
    </xdr:from>
    <xdr:to>
      <xdr:col>10</xdr:col>
      <xdr:colOff>628650</xdr:colOff>
      <xdr:row>67</xdr:row>
      <xdr:rowOff>57150</xdr:rowOff>
    </xdr:to>
    <xdr:pic>
      <xdr:nvPicPr>
        <xdr:cNvPr id="2" name="1 Imagen" descr="Com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05050" y="962025"/>
          <a:ext cx="7467600" cy="5572125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742950</xdr:colOff>
      <xdr:row>7</xdr:row>
      <xdr:rowOff>0</xdr:rowOff>
    </xdr:from>
    <xdr:to>
      <xdr:col>10</xdr:col>
      <xdr:colOff>743588</xdr:colOff>
      <xdr:row>25</xdr:row>
      <xdr:rowOff>479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1333500"/>
          <a:ext cx="4572638" cy="342947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4" name="3 Imagen" descr="B.-LOGO2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5" name="4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6" name="5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247650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19050</xdr:rowOff>
    </xdr:from>
    <xdr:to>
      <xdr:col>2</xdr:col>
      <xdr:colOff>276225</xdr:colOff>
      <xdr:row>6</xdr:row>
      <xdr:rowOff>223838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209550"/>
          <a:ext cx="179070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8</xdr:row>
      <xdr:rowOff>9525</xdr:rowOff>
    </xdr:from>
    <xdr:to>
      <xdr:col>11</xdr:col>
      <xdr:colOff>76200</xdr:colOff>
      <xdr:row>29</xdr:row>
      <xdr:rowOff>19050</xdr:rowOff>
    </xdr:to>
    <xdr:pic>
      <xdr:nvPicPr>
        <xdr:cNvPr id="2" name="1 Imagen" descr="F.-CANTIDAD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95700" y="1533525"/>
          <a:ext cx="4762500" cy="401002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3" name="2 Imagen" descr="B.-LOGO2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5" name="4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285</xdr:row>
      <xdr:rowOff>47625</xdr:rowOff>
    </xdr:from>
    <xdr:to>
      <xdr:col>8</xdr:col>
      <xdr:colOff>438150</xdr:colOff>
      <xdr:row>321</xdr:row>
      <xdr:rowOff>28575</xdr:rowOff>
    </xdr:to>
    <xdr:pic>
      <xdr:nvPicPr>
        <xdr:cNvPr id="3" name="Picture 2" descr="Calendario-SEP-2011-201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" y="14497050"/>
          <a:ext cx="5762625" cy="6838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12</xdr:col>
      <xdr:colOff>561975</xdr:colOff>
      <xdr:row>256</xdr:row>
      <xdr:rowOff>38100</xdr:rowOff>
    </xdr:to>
    <xdr:pic>
      <xdr:nvPicPr>
        <xdr:cNvPr id="4" name="3 Imagen" descr="calendario escolar 2012 20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0"/>
          <a:ext cx="8943975" cy="746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142875</xdr:colOff>
      <xdr:row>267</xdr:row>
      <xdr:rowOff>142875</xdr:rowOff>
    </xdr:to>
    <xdr:pic>
      <xdr:nvPicPr>
        <xdr:cNvPr id="5" name="4 Imagen" descr="imagen de un candado de segurida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3157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295275</xdr:colOff>
      <xdr:row>270</xdr:row>
      <xdr:rowOff>104775</xdr:rowOff>
    </xdr:to>
    <xdr:pic>
      <xdr:nvPicPr>
        <xdr:cNvPr id="6" name="5 Imagen" descr="http://www.sep.gob.mx/work/models/sep1/css/fb2.png">
          <a:hlinkClick xmlns:r="http://schemas.openxmlformats.org/officeDocument/2006/relationships" r:id="rId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7348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269</xdr:row>
      <xdr:rowOff>0</xdr:rowOff>
    </xdr:from>
    <xdr:to>
      <xdr:col>1</xdr:col>
      <xdr:colOff>600075</xdr:colOff>
      <xdr:row>270</xdr:row>
      <xdr:rowOff>104775</xdr:rowOff>
    </xdr:to>
    <xdr:pic>
      <xdr:nvPicPr>
        <xdr:cNvPr id="7" name="6 Imagen" descr="http://www.sep.gob.mx/work/models/sep1/css/tw2.png">
          <a:hlinkClick xmlns:r="http://schemas.openxmlformats.org/officeDocument/2006/relationships" r:id="rId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7348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609600</xdr:colOff>
      <xdr:row>269</xdr:row>
      <xdr:rowOff>0</xdr:rowOff>
    </xdr:from>
    <xdr:to>
      <xdr:col>2</xdr:col>
      <xdr:colOff>142875</xdr:colOff>
      <xdr:row>270</xdr:row>
      <xdr:rowOff>104775</xdr:rowOff>
    </xdr:to>
    <xdr:pic>
      <xdr:nvPicPr>
        <xdr:cNvPr id="8" name="7 Imagen" descr="http://www.sep.gob.mx/work/models/sep1/css/yt2.png">
          <a:hlinkClick xmlns:r="http://schemas.openxmlformats.org/officeDocument/2006/relationships" r:id="rId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17348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269</xdr:row>
      <xdr:rowOff>0</xdr:rowOff>
    </xdr:from>
    <xdr:to>
      <xdr:col>2</xdr:col>
      <xdr:colOff>447675</xdr:colOff>
      <xdr:row>270</xdr:row>
      <xdr:rowOff>104775</xdr:rowOff>
    </xdr:to>
    <xdr:pic>
      <xdr:nvPicPr>
        <xdr:cNvPr id="9" name="8 Imagen" descr="http://www.sep.gob.mx/work/models/sep1/css/rs2.png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17348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10" name="9 Imagen" descr="B.-LOGO2.bmp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11" name="10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12" name="11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343</xdr:row>
          <xdr:rowOff>0</xdr:rowOff>
        </xdr:from>
        <xdr:to>
          <xdr:col>2</xdr:col>
          <xdr:colOff>152400</xdr:colOff>
          <xdr:row>344</xdr:row>
          <xdr:rowOff>38100</xdr:rowOff>
        </xdr:to>
        <xdr:sp macro="" textlink="">
          <xdr:nvSpPr>
            <xdr:cNvPr id="12311" name="Control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344</xdr:row>
      <xdr:rowOff>0</xdr:rowOff>
    </xdr:from>
    <xdr:to>
      <xdr:col>3</xdr:col>
      <xdr:colOff>485775</xdr:colOff>
      <xdr:row>344</xdr:row>
      <xdr:rowOff>142875</xdr:rowOff>
    </xdr:to>
    <xdr:pic>
      <xdr:nvPicPr>
        <xdr:cNvPr id="27" name="26 Imagen" descr="http://www.google.com/uds/css/small-logo.pn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881300"/>
          <a:ext cx="4857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10</xdr:col>
      <xdr:colOff>190500</xdr:colOff>
      <xdr:row>146</xdr:row>
      <xdr:rowOff>85725</xdr:rowOff>
    </xdr:to>
    <xdr:pic>
      <xdr:nvPicPr>
        <xdr:cNvPr id="28" name="27 Imagen" descr="http://www.sep.gob.mx/work/models/sep1/Resource/3954/2/images/pre_calendario2013-2014.jpg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036075"/>
          <a:ext cx="7048500" cy="522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10</xdr:col>
      <xdr:colOff>200025</xdr:colOff>
      <xdr:row>151</xdr:row>
      <xdr:rowOff>171450</xdr:rowOff>
    </xdr:to>
    <xdr:pic>
      <xdr:nvPicPr>
        <xdr:cNvPr id="29" name="28 Imagen" descr="http://www.sep.gob.mx/work/models/sep1/Resource/3954/2/images/dofinterno.png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370075"/>
          <a:ext cx="70580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10</xdr:col>
      <xdr:colOff>200025</xdr:colOff>
      <xdr:row>156</xdr:row>
      <xdr:rowOff>171450</xdr:rowOff>
    </xdr:to>
    <xdr:pic>
      <xdr:nvPicPr>
        <xdr:cNvPr id="30" name="29 Imagen" descr="http://www.sep.gob.mx/work/models/sep1/Resource/3954/2/images/folletoExplicativobanner.png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322575"/>
          <a:ext cx="70580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10</xdr:col>
      <xdr:colOff>200025</xdr:colOff>
      <xdr:row>161</xdr:row>
      <xdr:rowOff>171450</xdr:rowOff>
    </xdr:to>
    <xdr:pic>
      <xdr:nvPicPr>
        <xdr:cNvPr id="31" name="30 Imagen" descr="http://www.sep.gob.mx/work/models/sep1/Resource/3954/2/images/dofinterno.png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275075"/>
          <a:ext cx="70580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142875</xdr:colOff>
      <xdr:row>188</xdr:row>
      <xdr:rowOff>142875</xdr:rowOff>
    </xdr:to>
    <xdr:pic>
      <xdr:nvPicPr>
        <xdr:cNvPr id="32" name="31 Imagen" descr="imagen de un candado de segurida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0090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295275</xdr:colOff>
      <xdr:row>191</xdr:row>
      <xdr:rowOff>104775</xdr:rowOff>
    </xdr:to>
    <xdr:pic>
      <xdr:nvPicPr>
        <xdr:cNvPr id="33" name="32 Imagen" descr="http://www.sep.gob.mx/work/models/sep1/css/fb2.png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4281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190</xdr:row>
      <xdr:rowOff>0</xdr:rowOff>
    </xdr:from>
    <xdr:to>
      <xdr:col>1</xdr:col>
      <xdr:colOff>600075</xdr:colOff>
      <xdr:row>191</xdr:row>
      <xdr:rowOff>104775</xdr:rowOff>
    </xdr:to>
    <xdr:pic>
      <xdr:nvPicPr>
        <xdr:cNvPr id="34" name="33 Imagen" descr="http://www.sep.gob.mx/work/models/sep1/css/tw2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24281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609600</xdr:colOff>
      <xdr:row>190</xdr:row>
      <xdr:rowOff>0</xdr:rowOff>
    </xdr:from>
    <xdr:to>
      <xdr:col>2</xdr:col>
      <xdr:colOff>142875</xdr:colOff>
      <xdr:row>191</xdr:row>
      <xdr:rowOff>104775</xdr:rowOff>
    </xdr:to>
    <xdr:pic>
      <xdr:nvPicPr>
        <xdr:cNvPr id="35" name="34 Imagen" descr="http://www.sep.gob.mx/work/models/sep1/css/yt2.png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724281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190</xdr:row>
      <xdr:rowOff>0</xdr:rowOff>
    </xdr:from>
    <xdr:to>
      <xdr:col>2</xdr:col>
      <xdr:colOff>447675</xdr:colOff>
      <xdr:row>191</xdr:row>
      <xdr:rowOff>104775</xdr:rowOff>
    </xdr:to>
    <xdr:pic>
      <xdr:nvPicPr>
        <xdr:cNvPr id="36" name="35 Imagen" descr="http://www.sep.gob.mx/work/models/sep1/css/rs2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724281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190</xdr:row>
      <xdr:rowOff>0</xdr:rowOff>
    </xdr:from>
    <xdr:to>
      <xdr:col>2</xdr:col>
      <xdr:colOff>752475</xdr:colOff>
      <xdr:row>191</xdr:row>
      <xdr:rowOff>104775</xdr:rowOff>
    </xdr:to>
    <xdr:pic>
      <xdr:nvPicPr>
        <xdr:cNvPr id="37" name="36 Imagen" descr="http://www.sep.gob.mx/work/models/sep1/css/flr.png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724281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3</xdr:col>
      <xdr:colOff>571500</xdr:colOff>
      <xdr:row>194</xdr:row>
      <xdr:rowOff>95250</xdr:rowOff>
    </xdr:to>
    <xdr:pic>
      <xdr:nvPicPr>
        <xdr:cNvPr id="38" name="37 Imagen" descr="http://www.sep.gob.mx/work/models/sep1/css/logo_footer.png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618600"/>
          <a:ext cx="20955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518</xdr:row>
          <xdr:rowOff>0</xdr:rowOff>
        </xdr:from>
        <xdr:to>
          <xdr:col>1</xdr:col>
          <xdr:colOff>9525</xdr:colOff>
          <xdr:row>518</xdr:row>
          <xdr:rowOff>9525</xdr:rowOff>
        </xdr:to>
        <xdr:sp macro="" textlink="">
          <xdr:nvSpPr>
            <xdr:cNvPr id="12332" name="Control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152400</xdr:colOff>
          <xdr:row>12</xdr:row>
          <xdr:rowOff>38100</xdr:rowOff>
        </xdr:to>
        <xdr:sp macro="" textlink="">
          <xdr:nvSpPr>
            <xdr:cNvPr id="12333" name="Control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152400</xdr:colOff>
          <xdr:row>12</xdr:row>
          <xdr:rowOff>38100</xdr:rowOff>
        </xdr:to>
        <xdr:sp macro="" textlink="">
          <xdr:nvSpPr>
            <xdr:cNvPr id="12334" name="Control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441</xdr:row>
      <xdr:rowOff>0</xdr:rowOff>
    </xdr:from>
    <xdr:to>
      <xdr:col>4</xdr:col>
      <xdr:colOff>485775</xdr:colOff>
      <xdr:row>441</xdr:row>
      <xdr:rowOff>142875</xdr:rowOff>
    </xdr:to>
    <xdr:pic>
      <xdr:nvPicPr>
        <xdr:cNvPr id="39" name="38 Imagen" descr="http://www.google.com/uds/css/small-logo.pn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0"/>
          <a:ext cx="4857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12</xdr:col>
      <xdr:colOff>95250</xdr:colOff>
      <xdr:row>44</xdr:row>
      <xdr:rowOff>76200</xdr:rowOff>
    </xdr:to>
    <xdr:pic>
      <xdr:nvPicPr>
        <xdr:cNvPr id="40" name="39 Imagen" descr="Calendario Escolar">
          <a:hlinkClick xmlns:r="http://schemas.openxmlformats.org/officeDocument/2006/relationships" r:id="rId27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3374350"/>
          <a:ext cx="6191250" cy="464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13</xdr:col>
      <xdr:colOff>200025</xdr:colOff>
      <xdr:row>55</xdr:row>
      <xdr:rowOff>171450</xdr:rowOff>
    </xdr:to>
    <xdr:pic>
      <xdr:nvPicPr>
        <xdr:cNvPr id="41" name="40 Imagen" descr="DOF">
          <a:hlinkClick xmlns:r="http://schemas.openxmlformats.org/officeDocument/2006/relationships" r:id="rId29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9279850"/>
          <a:ext cx="70580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142875</xdr:colOff>
      <xdr:row>80</xdr:row>
      <xdr:rowOff>142875</xdr:rowOff>
    </xdr:to>
    <xdr:pic>
      <xdr:nvPicPr>
        <xdr:cNvPr id="42" name="41 Imagen" descr="imagen de un candado de segurida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49662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295275</xdr:colOff>
      <xdr:row>83</xdr:row>
      <xdr:rowOff>104775</xdr:rowOff>
    </xdr:to>
    <xdr:pic>
      <xdr:nvPicPr>
        <xdr:cNvPr id="43" name="42 Imagen" descr="http://www.sep.gob.mx/work/models/sep1/css/fb2.png">
          <a:hlinkClick xmlns:r="http://schemas.openxmlformats.org/officeDocument/2006/relationships" r:id="rId20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385375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82</xdr:row>
      <xdr:rowOff>0</xdr:rowOff>
    </xdr:from>
    <xdr:to>
      <xdr:col>2</xdr:col>
      <xdr:colOff>600075</xdr:colOff>
      <xdr:row>83</xdr:row>
      <xdr:rowOff>104775</xdr:rowOff>
    </xdr:to>
    <xdr:pic>
      <xdr:nvPicPr>
        <xdr:cNvPr id="44" name="43 Imagen" descr="http://www.sep.gob.mx/work/models/sep1/css/tw2.png">
          <a:hlinkClick xmlns:r="http://schemas.openxmlformats.org/officeDocument/2006/relationships" r:id="rId21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5385375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82</xdr:row>
      <xdr:rowOff>0</xdr:rowOff>
    </xdr:from>
    <xdr:to>
      <xdr:col>3</xdr:col>
      <xdr:colOff>142875</xdr:colOff>
      <xdr:row>83</xdr:row>
      <xdr:rowOff>104775</xdr:rowOff>
    </xdr:to>
    <xdr:pic>
      <xdr:nvPicPr>
        <xdr:cNvPr id="45" name="44 Imagen" descr="http://www.sep.gob.mx/work/models/sep1/css/yt2.png">
          <a:hlinkClick xmlns:r="http://schemas.openxmlformats.org/officeDocument/2006/relationships" r:id="rId22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35385375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82</xdr:row>
      <xdr:rowOff>0</xdr:rowOff>
    </xdr:from>
    <xdr:to>
      <xdr:col>3</xdr:col>
      <xdr:colOff>447675</xdr:colOff>
      <xdr:row>83</xdr:row>
      <xdr:rowOff>104775</xdr:rowOff>
    </xdr:to>
    <xdr:pic>
      <xdr:nvPicPr>
        <xdr:cNvPr id="46" name="45 Imagen" descr="http://www.sep.gob.mx/work/models/sep1/css/rs2.png">
          <a:hlinkClick xmlns:r="http://schemas.openxmlformats.org/officeDocument/2006/relationships" r:id="rId23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5385375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457200</xdr:colOff>
      <xdr:row>82</xdr:row>
      <xdr:rowOff>0</xdr:rowOff>
    </xdr:from>
    <xdr:to>
      <xdr:col>3</xdr:col>
      <xdr:colOff>752475</xdr:colOff>
      <xdr:row>83</xdr:row>
      <xdr:rowOff>104775</xdr:rowOff>
    </xdr:to>
    <xdr:pic>
      <xdr:nvPicPr>
        <xdr:cNvPr id="47" name="46 Imagen" descr="http://www.sep.gob.mx/work/models/sep1/css/flr.png">
          <a:hlinkClick xmlns:r="http://schemas.openxmlformats.org/officeDocument/2006/relationships" r:id="rId24" tgtFrame="_sel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5385375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4</xdr:col>
      <xdr:colOff>571500</xdr:colOff>
      <xdr:row>86</xdr:row>
      <xdr:rowOff>95250</xdr:rowOff>
    </xdr:to>
    <xdr:pic>
      <xdr:nvPicPr>
        <xdr:cNvPr id="48" name="47 Imagen" descr="http://www.sep.gob.mx/work/models/sep1/css/logo_footer.png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575875"/>
          <a:ext cx="20955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0</xdr:rowOff>
        </xdr:from>
        <xdr:to>
          <xdr:col>2</xdr:col>
          <xdr:colOff>9525</xdr:colOff>
          <xdr:row>97</xdr:row>
          <xdr:rowOff>9525</xdr:rowOff>
        </xdr:to>
        <xdr:sp macro="" textlink="">
          <xdr:nvSpPr>
            <xdr:cNvPr id="12358" name="Control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103</xdr:row>
      <xdr:rowOff>0</xdr:rowOff>
    </xdr:from>
    <xdr:to>
      <xdr:col>2</xdr:col>
      <xdr:colOff>304800</xdr:colOff>
      <xdr:row>104</xdr:row>
      <xdr:rowOff>114300</xdr:rowOff>
    </xdr:to>
    <xdr:sp macro="" textlink="">
      <xdr:nvSpPr>
        <xdr:cNvPr id="12370" name="AutoShape 82"/>
        <xdr:cNvSpPr>
          <a:spLocks noChangeAspect="1" noChangeArrowheads="1"/>
        </xdr:cNvSpPr>
      </xdr:nvSpPr>
      <xdr:spPr bwMode="auto">
        <a:xfrm>
          <a:off x="1524000" y="394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190500</xdr:colOff>
      <xdr:row>105</xdr:row>
      <xdr:rowOff>0</xdr:rowOff>
    </xdr:to>
    <xdr:pic>
      <xdr:nvPicPr>
        <xdr:cNvPr id="49" name="intext_spinner_default" descr="http://intext.nav-links.com/images/spinner-ani48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96049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104775</xdr:rowOff>
    </xdr:from>
    <xdr:to>
      <xdr:col>2</xdr:col>
      <xdr:colOff>219075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6" y="104775"/>
          <a:ext cx="1485899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0</xdr:rowOff>
    </xdr:from>
    <xdr:to>
      <xdr:col>10</xdr:col>
      <xdr:colOff>704850</xdr:colOff>
      <xdr:row>40</xdr:row>
      <xdr:rowOff>114300</xdr:rowOff>
    </xdr:to>
    <xdr:pic>
      <xdr:nvPicPr>
        <xdr:cNvPr id="2049" name="Picture 1" descr="MAPAD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676400"/>
          <a:ext cx="3752850" cy="4876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21</xdr:col>
      <xdr:colOff>669925</xdr:colOff>
      <xdr:row>147</xdr:row>
      <xdr:rowOff>136525</xdr:rowOff>
    </xdr:to>
    <xdr:pic>
      <xdr:nvPicPr>
        <xdr:cNvPr id="3" name="2 Imagen" descr="http://www.chavitos.snte.org.mx/pics/gallery/multimedia/9/df1_image.jpg">
          <a:hlinkClick xmlns:r="http://schemas.openxmlformats.org/officeDocument/2006/relationships" r:id="rId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581900"/>
          <a:ext cx="15906750" cy="2067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0</xdr:row>
      <xdr:rowOff>104775</xdr:rowOff>
    </xdr:from>
    <xdr:to>
      <xdr:col>3</xdr:col>
      <xdr:colOff>260350</xdr:colOff>
      <xdr:row>6</xdr:row>
      <xdr:rowOff>119063</xdr:rowOff>
    </xdr:to>
    <xdr:pic>
      <xdr:nvPicPr>
        <xdr:cNvPr id="4" name="3 Imagen" descr="B.-LOGO2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5" name="4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6" name="5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8</xdr:row>
      <xdr:rowOff>0</xdr:rowOff>
    </xdr:from>
    <xdr:to>
      <xdr:col>11</xdr:col>
      <xdr:colOff>219075</xdr:colOff>
      <xdr:row>32</xdr:row>
      <xdr:rowOff>104775</xdr:rowOff>
    </xdr:to>
    <xdr:pic>
      <xdr:nvPicPr>
        <xdr:cNvPr id="1025" name="Imagen 1" descr="MAPA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0850" y="1524000"/>
          <a:ext cx="5610225" cy="4676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3" name="2 Imagen" descr="B.-LOGO2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5" name="4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6</xdr:row>
      <xdr:rowOff>0</xdr:rowOff>
    </xdr:from>
    <xdr:ext cx="4876800" cy="3657600"/>
    <xdr:pic>
      <xdr:nvPicPr>
        <xdr:cNvPr id="2" name="2 Imagen" descr="A.-CPM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0" y="1143000"/>
          <a:ext cx="4876800" cy="36576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10</xdr:row>
      <xdr:rowOff>28575</xdr:rowOff>
    </xdr:from>
    <xdr:to>
      <xdr:col>8</xdr:col>
      <xdr:colOff>638175</xdr:colOff>
      <xdr:row>30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9375" t="35500" r="26562" b="14375"/>
        <a:stretch>
          <a:fillRect/>
        </a:stretch>
      </xdr:blipFill>
      <xdr:spPr bwMode="auto">
        <a:xfrm>
          <a:off x="3800475" y="1552575"/>
          <a:ext cx="2933700" cy="3819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10</xdr:col>
      <xdr:colOff>371475</xdr:colOff>
      <xdr:row>51</xdr:row>
      <xdr:rowOff>19050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6641" t="35375" r="26562" b="14375"/>
        <a:stretch>
          <a:fillRect/>
        </a:stretch>
      </xdr:blipFill>
      <xdr:spPr bwMode="auto">
        <a:xfrm>
          <a:off x="1524000" y="4191000"/>
          <a:ext cx="5705475" cy="3829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52</xdr:row>
      <xdr:rowOff>9525</xdr:rowOff>
    </xdr:from>
    <xdr:to>
      <xdr:col>10</xdr:col>
      <xdr:colOff>419100</xdr:colOff>
      <xdr:row>72</xdr:row>
      <xdr:rowOff>57150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6328" t="35125" r="26563" b="14250"/>
        <a:stretch>
          <a:fillRect/>
        </a:stretch>
      </xdr:blipFill>
      <xdr:spPr bwMode="auto">
        <a:xfrm>
          <a:off x="1533525" y="8201025"/>
          <a:ext cx="5743575" cy="3857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5" name="4 Imagen" descr="B.-LOGO2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6" name="5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7" name="6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2</xdr:col>
      <xdr:colOff>171450</xdr:colOff>
      <xdr:row>14</xdr:row>
      <xdr:rowOff>107215</xdr:rowOff>
    </xdr:to>
    <xdr:pic>
      <xdr:nvPicPr>
        <xdr:cNvPr id="2" name="1 Imagen" descr="LOGOTIPO BCO CON NEGR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0" y="762000"/>
          <a:ext cx="1219200" cy="125021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3" name="2 Imagen" descr="B.-LOGO2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5" name="4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0</xdr:col>
      <xdr:colOff>1800225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142875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218122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257177</xdr:colOff>
      <xdr:row>0</xdr:row>
      <xdr:rowOff>104775</xdr:rowOff>
    </xdr:from>
    <xdr:to>
      <xdr:col>1</xdr:col>
      <xdr:colOff>609601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7" y="104775"/>
          <a:ext cx="1476374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104775</xdr:rowOff>
    </xdr:from>
    <xdr:to>
      <xdr:col>0</xdr:col>
      <xdr:colOff>2695576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6" y="104775"/>
          <a:ext cx="2438400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0</xdr:col>
      <xdr:colOff>2924175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266700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314325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2428875" cy="1157288"/>
        </a:xfrm>
        <a:prstGeom prst="rect">
          <a:avLst/>
        </a:prstGeom>
      </xdr:spPr>
    </xdr:pic>
    <xdr:clientData/>
  </xdr:twoCellAnchor>
  <xdr:twoCellAnchor>
    <xdr:from>
      <xdr:col>9</xdr:col>
      <xdr:colOff>600076</xdr:colOff>
      <xdr:row>1</xdr:row>
      <xdr:rowOff>142874</xdr:rowOff>
    </xdr:from>
    <xdr:to>
      <xdr:col>10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11</xdr:col>
      <xdr:colOff>123825</xdr:colOff>
      <xdr:row>1</xdr:row>
      <xdr:rowOff>142874</xdr:rowOff>
    </xdr:from>
    <xdr:to>
      <xdr:col>12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1</xdr:col>
      <xdr:colOff>133350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2019300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57150</xdr:colOff>
      <xdr:row>6</xdr:row>
      <xdr:rowOff>128588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1000125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9</xdr:row>
      <xdr:rowOff>152400</xdr:rowOff>
    </xdr:from>
    <xdr:to>
      <xdr:col>3</xdr:col>
      <xdr:colOff>180975</xdr:colOff>
      <xdr:row>13</xdr:row>
      <xdr:rowOff>104775</xdr:rowOff>
    </xdr:to>
    <xdr:sp macro="" textlink="">
      <xdr:nvSpPr>
        <xdr:cNvPr id="2" name="6 CuadroTexto"/>
        <xdr:cNvSpPr txBox="1"/>
      </xdr:nvSpPr>
      <xdr:spPr>
        <a:xfrm>
          <a:off x="10629900" y="2438400"/>
          <a:ext cx="98107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PUBLICIDAD</a:t>
          </a:r>
        </a:p>
        <a:p>
          <a:pPr algn="ctr"/>
          <a:r>
            <a:rPr lang="es-MX" sz="1100"/>
            <a:t>(BANNER)</a:t>
          </a:r>
        </a:p>
      </xdr:txBody>
    </xdr:sp>
    <xdr:clientData/>
  </xdr:twoCellAnchor>
  <xdr:twoCellAnchor>
    <xdr:from>
      <xdr:col>1</xdr:col>
      <xdr:colOff>590550</xdr:colOff>
      <xdr:row>16</xdr:row>
      <xdr:rowOff>95250</xdr:rowOff>
    </xdr:from>
    <xdr:to>
      <xdr:col>3</xdr:col>
      <xdr:colOff>47625</xdr:colOff>
      <xdr:row>20</xdr:row>
      <xdr:rowOff>47625</xdr:rowOff>
    </xdr:to>
    <xdr:sp macro="" textlink="">
      <xdr:nvSpPr>
        <xdr:cNvPr id="3" name="7 CuadroTexto"/>
        <xdr:cNvSpPr txBox="1"/>
      </xdr:nvSpPr>
      <xdr:spPr>
        <a:xfrm>
          <a:off x="10496550" y="3714750"/>
          <a:ext cx="98107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CONTADOR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104775</xdr:rowOff>
    </xdr:from>
    <xdr:to>
      <xdr:col>0</xdr:col>
      <xdr:colOff>1495426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6" y="104775"/>
          <a:ext cx="1238250" cy="1157288"/>
        </a:xfrm>
        <a:prstGeom prst="rect">
          <a:avLst/>
        </a:prstGeom>
      </xdr:spPr>
    </xdr:pic>
    <xdr:clientData/>
  </xdr:twoCellAnchor>
  <xdr:twoCellAnchor>
    <xdr:from>
      <xdr:col>9</xdr:col>
      <xdr:colOff>600076</xdr:colOff>
      <xdr:row>1</xdr:row>
      <xdr:rowOff>142874</xdr:rowOff>
    </xdr:from>
    <xdr:to>
      <xdr:col>10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11</xdr:col>
      <xdr:colOff>123825</xdr:colOff>
      <xdr:row>1</xdr:row>
      <xdr:rowOff>142874</xdr:rowOff>
    </xdr:from>
    <xdr:to>
      <xdr:col>12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0</xdr:col>
      <xdr:colOff>1609725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1352550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104775</xdr:rowOff>
    </xdr:from>
    <xdr:to>
      <xdr:col>1</xdr:col>
      <xdr:colOff>1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6" y="104775"/>
          <a:ext cx="1009650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1</xdr:col>
      <xdr:colOff>104775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1123950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104775</xdr:rowOff>
    </xdr:from>
    <xdr:to>
      <xdr:col>1</xdr:col>
      <xdr:colOff>57150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48051" y="104775"/>
          <a:ext cx="1676399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0</xdr:col>
      <xdr:colOff>1266825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1009650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0</xdr:col>
      <xdr:colOff>1276350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1019175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0</xdr:col>
      <xdr:colOff>1143000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885825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6</xdr:row>
      <xdr:rowOff>47625</xdr:rowOff>
    </xdr:from>
    <xdr:to>
      <xdr:col>2</xdr:col>
      <xdr:colOff>742950</xdr:colOff>
      <xdr:row>12</xdr:row>
      <xdr:rowOff>154840</xdr:rowOff>
    </xdr:to>
    <xdr:pic>
      <xdr:nvPicPr>
        <xdr:cNvPr id="2" name="1 Imagen" descr="LOGOTIPO BCO CON NEGR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" y="1190625"/>
          <a:ext cx="1219200" cy="125021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9</xdr:row>
      <xdr:rowOff>0</xdr:rowOff>
    </xdr:from>
    <xdr:to>
      <xdr:col>11</xdr:col>
      <xdr:colOff>161925</xdr:colOff>
      <xdr:row>28</xdr:row>
      <xdr:rowOff>38100</xdr:rowOff>
    </xdr:to>
    <xdr:pic>
      <xdr:nvPicPr>
        <xdr:cNvPr id="3" name="2 Imagen" descr="A.-CPM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7125" y="1714500"/>
          <a:ext cx="4876800" cy="36576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4" name="3 Imagen" descr="B.-LOGO2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7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5" name="4 CuadroTexto"/>
        <xdr:cNvSpPr txBox="1"/>
      </xdr:nvSpPr>
      <xdr:spPr>
        <a:xfrm>
          <a:off x="8982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6" name="5 CuadroTexto"/>
        <xdr:cNvSpPr txBox="1"/>
      </xdr:nvSpPr>
      <xdr:spPr>
        <a:xfrm>
          <a:off x="10029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  <xdr:twoCellAnchor>
    <xdr:from>
      <xdr:col>13</xdr:col>
      <xdr:colOff>723900</xdr:colOff>
      <xdr:row>12</xdr:row>
      <xdr:rowOff>152400</xdr:rowOff>
    </xdr:from>
    <xdr:to>
      <xdr:col>15</xdr:col>
      <xdr:colOff>180975</xdr:colOff>
      <xdr:row>16</xdr:row>
      <xdr:rowOff>104775</xdr:rowOff>
    </xdr:to>
    <xdr:sp macro="" textlink="">
      <xdr:nvSpPr>
        <xdr:cNvPr id="7" name="6 CuadroTexto"/>
        <xdr:cNvSpPr txBox="1"/>
      </xdr:nvSpPr>
      <xdr:spPr>
        <a:xfrm>
          <a:off x="9867900" y="1676400"/>
          <a:ext cx="98107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PUBLICIDAD</a:t>
          </a:r>
        </a:p>
        <a:p>
          <a:pPr algn="ctr"/>
          <a:r>
            <a:rPr lang="es-MX" sz="1100"/>
            <a:t>(BANNER)</a:t>
          </a:r>
        </a:p>
      </xdr:txBody>
    </xdr:sp>
    <xdr:clientData/>
  </xdr:twoCellAnchor>
  <xdr:twoCellAnchor>
    <xdr:from>
      <xdr:col>13</xdr:col>
      <xdr:colOff>590550</xdr:colOff>
      <xdr:row>19</xdr:row>
      <xdr:rowOff>95250</xdr:rowOff>
    </xdr:from>
    <xdr:to>
      <xdr:col>15</xdr:col>
      <xdr:colOff>47625</xdr:colOff>
      <xdr:row>23</xdr:row>
      <xdr:rowOff>47625</xdr:rowOff>
    </xdr:to>
    <xdr:sp macro="" textlink="">
      <xdr:nvSpPr>
        <xdr:cNvPr id="8" name="7 CuadroTexto"/>
        <xdr:cNvSpPr txBox="1"/>
      </xdr:nvSpPr>
      <xdr:spPr>
        <a:xfrm>
          <a:off x="9734550" y="2952750"/>
          <a:ext cx="98107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CONTADOR</a:t>
          </a:r>
        </a:p>
      </xdr:txBody>
    </xdr:sp>
    <xdr:clientData/>
  </xdr:twoCellAnchor>
  <xdr:twoCellAnchor editAs="oneCell">
    <xdr:from>
      <xdr:col>0</xdr:col>
      <xdr:colOff>733425</xdr:colOff>
      <xdr:row>31</xdr:row>
      <xdr:rowOff>76200</xdr:rowOff>
    </xdr:from>
    <xdr:to>
      <xdr:col>12</xdr:col>
      <xdr:colOff>666750</xdr:colOff>
      <xdr:row>53</xdr:row>
      <xdr:rowOff>182746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20625" b="3625"/>
        <a:stretch>
          <a:fillRect/>
        </a:stretch>
      </xdr:blipFill>
      <xdr:spPr bwMode="auto">
        <a:xfrm>
          <a:off x="733425" y="5981700"/>
          <a:ext cx="9077325" cy="42975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1</xdr:col>
      <xdr:colOff>9525</xdr:colOff>
      <xdr:row>76</xdr:row>
      <xdr:rowOff>76200</xdr:rowOff>
    </xdr:from>
    <xdr:ext cx="9077325" cy="4297546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20625" b="3625"/>
        <a:stretch>
          <a:fillRect/>
        </a:stretch>
      </xdr:blipFill>
      <xdr:spPr bwMode="auto">
        <a:xfrm>
          <a:off x="771525" y="5791200"/>
          <a:ext cx="9077325" cy="42975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0</xdr:col>
      <xdr:colOff>9525</xdr:colOff>
      <xdr:row>101</xdr:row>
      <xdr:rowOff>180975</xdr:rowOff>
    </xdr:from>
    <xdr:to>
      <xdr:col>409</xdr:col>
      <xdr:colOff>19050</xdr:colOff>
      <xdr:row>107</xdr:row>
      <xdr:rowOff>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40475"/>
          <a:ext cx="311667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102</xdr:row>
      <xdr:rowOff>104775</xdr:rowOff>
    </xdr:from>
    <xdr:to>
      <xdr:col>409</xdr:col>
      <xdr:colOff>28575</xdr:colOff>
      <xdr:row>120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735800"/>
          <a:ext cx="311667525" cy="343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219075</xdr:colOff>
      <xdr:row>91</xdr:row>
      <xdr:rowOff>171450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839075" y="1712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20</xdr:row>
      <xdr:rowOff>0</xdr:rowOff>
    </xdr:from>
    <xdr:to>
      <xdr:col>2</xdr:col>
      <xdr:colOff>676275</xdr:colOff>
      <xdr:row>26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6250" t="50250" r="33750" b="33875"/>
        <a:stretch>
          <a:fillRect/>
        </a:stretch>
      </xdr:blipFill>
      <xdr:spPr bwMode="auto">
        <a:xfrm>
          <a:off x="981075" y="571500"/>
          <a:ext cx="1219200" cy="1209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3" name="2 Imagen" descr="B.-LOGO2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5" name="4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57150</xdr:rowOff>
    </xdr:from>
    <xdr:to>
      <xdr:col>2</xdr:col>
      <xdr:colOff>228600</xdr:colOff>
      <xdr:row>6</xdr:row>
      <xdr:rowOff>71438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57150"/>
          <a:ext cx="20383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104775</xdr:rowOff>
    </xdr:from>
    <xdr:to>
      <xdr:col>1</xdr:col>
      <xdr:colOff>542926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6" y="104775"/>
          <a:ext cx="10477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1</xdr:col>
      <xdr:colOff>628650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113347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933450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515302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152400</xdr:rowOff>
    </xdr:from>
    <xdr:to>
      <xdr:col>10</xdr:col>
      <xdr:colOff>723900</xdr:colOff>
      <xdr:row>38</xdr:row>
      <xdr:rowOff>0</xdr:rowOff>
    </xdr:to>
    <xdr:pic>
      <xdr:nvPicPr>
        <xdr:cNvPr id="2" name="1 Imagen" descr="Quien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485900"/>
          <a:ext cx="7581900" cy="57531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0</xdr:row>
      <xdr:rowOff>104775</xdr:rowOff>
    </xdr:from>
    <xdr:to>
      <xdr:col>3</xdr:col>
      <xdr:colOff>276225</xdr:colOff>
      <xdr:row>6</xdr:row>
      <xdr:rowOff>119063</xdr:rowOff>
    </xdr:to>
    <xdr:pic>
      <xdr:nvPicPr>
        <xdr:cNvPr id="6" name="5 Imagen" descr="B.-LOGO2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7" name="6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8" name="7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152400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5153025" cy="1157288"/>
        </a:xfrm>
        <a:prstGeom prst="rect">
          <a:avLst/>
        </a:prstGeom>
      </xdr:spPr>
    </xdr:pic>
    <xdr:clientData/>
  </xdr:twoCellAnchor>
  <xdr:twoCellAnchor>
    <xdr:from>
      <xdr:col>10</xdr:col>
      <xdr:colOff>600076</xdr:colOff>
      <xdr:row>1</xdr:row>
      <xdr:rowOff>142874</xdr:rowOff>
    </xdr:from>
    <xdr:to>
      <xdr:col>11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12</xdr:col>
      <xdr:colOff>123825</xdr:colOff>
      <xdr:row>1</xdr:row>
      <xdr:rowOff>142874</xdr:rowOff>
    </xdr:from>
    <xdr:to>
      <xdr:col>13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515302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515302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515302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104775</xdr:rowOff>
    </xdr:from>
    <xdr:to>
      <xdr:col>1</xdr:col>
      <xdr:colOff>942976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6" y="104775"/>
          <a:ext cx="18097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515302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1</xdr:col>
      <xdr:colOff>1143000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515302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1</xdr:col>
      <xdr:colOff>962025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180022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529715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634490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1</xdr:col>
      <xdr:colOff>809625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1571625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33254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43732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3</xdr:col>
      <xdr:colOff>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5"/>
          <a:ext cx="624840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33254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43732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1114425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4</xdr:col>
      <xdr:colOff>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5"/>
          <a:ext cx="6248400" cy="1157288"/>
        </a:xfrm>
        <a:prstGeom prst="rect">
          <a:avLst/>
        </a:prstGeom>
      </xdr:spPr>
    </xdr:pic>
    <xdr:clientData/>
  </xdr:twoCellAnchor>
  <xdr:twoCellAnchor>
    <xdr:from>
      <xdr:col>12</xdr:col>
      <xdr:colOff>600076</xdr:colOff>
      <xdr:row>1</xdr:row>
      <xdr:rowOff>142874</xdr:rowOff>
    </xdr:from>
    <xdr:to>
      <xdr:col>13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133254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14</xdr:col>
      <xdr:colOff>123825</xdr:colOff>
      <xdr:row>1</xdr:row>
      <xdr:rowOff>142874</xdr:rowOff>
    </xdr:from>
    <xdr:to>
      <xdr:col>15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43732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3</xdr:col>
      <xdr:colOff>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5"/>
          <a:ext cx="24574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410701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458450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68152</xdr:rowOff>
    </xdr:from>
    <xdr:to>
      <xdr:col>409</xdr:col>
      <xdr:colOff>19050</xdr:colOff>
      <xdr:row>22</xdr:row>
      <xdr:rowOff>172927</xdr:rowOff>
    </xdr:to>
    <xdr:grpSp>
      <xdr:nvGrpSpPr>
        <xdr:cNvPr id="70659" name="Group 3"/>
        <xdr:cNvGrpSpPr>
          <a:grpSpLocks noChangeAspect="1"/>
        </xdr:cNvGrpSpPr>
      </xdr:nvGrpSpPr>
      <xdr:grpSpPr bwMode="auto">
        <a:xfrm>
          <a:off x="9525" y="68152"/>
          <a:ext cx="312429525" cy="4391025"/>
          <a:chOff x="0" y="7"/>
          <a:chExt cx="32721" cy="451"/>
        </a:xfrm>
      </xdr:grpSpPr>
      <xdr:sp macro="" textlink="">
        <xdr:nvSpPr>
          <xdr:cNvPr id="70658" name="AutoShape 2"/>
          <xdr:cNvSpPr>
            <a:spLocks noChangeAspect="1" noChangeArrowheads="1" noTextEdit="1"/>
          </xdr:cNvSpPr>
        </xdr:nvSpPr>
        <xdr:spPr bwMode="auto">
          <a:xfrm>
            <a:off x="0" y="45"/>
            <a:ext cx="32721" cy="3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70860" name="Group 204"/>
          <xdr:cNvGrpSpPr>
            <a:grpSpLocks/>
          </xdr:cNvGrpSpPr>
        </xdr:nvGrpSpPr>
        <xdr:grpSpPr bwMode="auto">
          <a:xfrm>
            <a:off x="0" y="45"/>
            <a:ext cx="32720" cy="361"/>
            <a:chOff x="0" y="45"/>
            <a:chExt cx="32720" cy="361"/>
          </a:xfrm>
        </xdr:grpSpPr>
        <xdr:sp macro="" textlink="">
          <xdr:nvSpPr>
            <xdr:cNvPr id="70660" name="Line 4"/>
            <xdr:cNvSpPr>
              <a:spLocks noChangeShapeType="1"/>
            </xdr:cNvSpPr>
          </xdr:nvSpPr>
          <xdr:spPr bwMode="auto">
            <a:xfrm>
              <a:off x="0" y="4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61" name="Rectangle 5"/>
            <xdr:cNvSpPr>
              <a:spLocks noChangeArrowheads="1"/>
            </xdr:cNvSpPr>
          </xdr:nvSpPr>
          <xdr:spPr bwMode="auto">
            <a:xfrm>
              <a:off x="0" y="4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62" name="Line 6"/>
            <xdr:cNvSpPr>
              <a:spLocks noChangeShapeType="1"/>
            </xdr:cNvSpPr>
          </xdr:nvSpPr>
          <xdr:spPr bwMode="auto">
            <a:xfrm>
              <a:off x="0" y="6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63" name="Rectangle 7"/>
            <xdr:cNvSpPr>
              <a:spLocks noChangeArrowheads="1"/>
            </xdr:cNvSpPr>
          </xdr:nvSpPr>
          <xdr:spPr bwMode="auto">
            <a:xfrm>
              <a:off x="0" y="6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64" name="Line 8"/>
            <xdr:cNvSpPr>
              <a:spLocks noChangeShapeType="1"/>
            </xdr:cNvSpPr>
          </xdr:nvSpPr>
          <xdr:spPr bwMode="auto">
            <a:xfrm>
              <a:off x="0" y="8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65" name="Rectangle 9"/>
            <xdr:cNvSpPr>
              <a:spLocks noChangeArrowheads="1"/>
            </xdr:cNvSpPr>
          </xdr:nvSpPr>
          <xdr:spPr bwMode="auto">
            <a:xfrm>
              <a:off x="0" y="8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66" name="Line 10"/>
            <xdr:cNvSpPr>
              <a:spLocks noChangeShapeType="1"/>
            </xdr:cNvSpPr>
          </xdr:nvSpPr>
          <xdr:spPr bwMode="auto">
            <a:xfrm>
              <a:off x="0" y="108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67" name="Rectangle 11"/>
            <xdr:cNvSpPr>
              <a:spLocks noChangeArrowheads="1"/>
            </xdr:cNvSpPr>
          </xdr:nvSpPr>
          <xdr:spPr bwMode="auto">
            <a:xfrm>
              <a:off x="0" y="10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68" name="Line 12"/>
            <xdr:cNvSpPr>
              <a:spLocks noChangeShapeType="1"/>
            </xdr:cNvSpPr>
          </xdr:nvSpPr>
          <xdr:spPr bwMode="auto">
            <a:xfrm>
              <a:off x="0" y="12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69" name="Rectangle 13"/>
            <xdr:cNvSpPr>
              <a:spLocks noChangeArrowheads="1"/>
            </xdr:cNvSpPr>
          </xdr:nvSpPr>
          <xdr:spPr bwMode="auto">
            <a:xfrm>
              <a:off x="0" y="12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70" name="Line 14"/>
            <xdr:cNvSpPr>
              <a:spLocks noChangeShapeType="1"/>
            </xdr:cNvSpPr>
          </xdr:nvSpPr>
          <xdr:spPr bwMode="auto">
            <a:xfrm>
              <a:off x="0" y="14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71" name="Rectangle 15"/>
            <xdr:cNvSpPr>
              <a:spLocks noChangeArrowheads="1"/>
            </xdr:cNvSpPr>
          </xdr:nvSpPr>
          <xdr:spPr bwMode="auto">
            <a:xfrm>
              <a:off x="0" y="14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72" name="Line 16"/>
            <xdr:cNvSpPr>
              <a:spLocks noChangeShapeType="1"/>
            </xdr:cNvSpPr>
          </xdr:nvSpPr>
          <xdr:spPr bwMode="auto">
            <a:xfrm>
              <a:off x="0" y="16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73" name="Rectangle 17"/>
            <xdr:cNvSpPr>
              <a:spLocks noChangeArrowheads="1"/>
            </xdr:cNvSpPr>
          </xdr:nvSpPr>
          <xdr:spPr bwMode="auto">
            <a:xfrm>
              <a:off x="0" y="16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74" name="Line 18"/>
            <xdr:cNvSpPr>
              <a:spLocks noChangeShapeType="1"/>
            </xdr:cNvSpPr>
          </xdr:nvSpPr>
          <xdr:spPr bwMode="auto">
            <a:xfrm>
              <a:off x="0" y="18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75" name="Rectangle 19"/>
            <xdr:cNvSpPr>
              <a:spLocks noChangeArrowheads="1"/>
            </xdr:cNvSpPr>
          </xdr:nvSpPr>
          <xdr:spPr bwMode="auto">
            <a:xfrm>
              <a:off x="0" y="18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76" name="Line 20"/>
            <xdr:cNvSpPr>
              <a:spLocks noChangeShapeType="1"/>
            </xdr:cNvSpPr>
          </xdr:nvSpPr>
          <xdr:spPr bwMode="auto">
            <a:xfrm>
              <a:off x="0" y="20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77" name="Rectangle 21"/>
            <xdr:cNvSpPr>
              <a:spLocks noChangeArrowheads="1"/>
            </xdr:cNvSpPr>
          </xdr:nvSpPr>
          <xdr:spPr bwMode="auto">
            <a:xfrm>
              <a:off x="0" y="20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78" name="Line 22"/>
            <xdr:cNvSpPr>
              <a:spLocks noChangeShapeType="1"/>
            </xdr:cNvSpPr>
          </xdr:nvSpPr>
          <xdr:spPr bwMode="auto">
            <a:xfrm>
              <a:off x="0" y="22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79" name="Rectangle 23"/>
            <xdr:cNvSpPr>
              <a:spLocks noChangeArrowheads="1"/>
            </xdr:cNvSpPr>
          </xdr:nvSpPr>
          <xdr:spPr bwMode="auto">
            <a:xfrm>
              <a:off x="0" y="22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80" name="Line 24"/>
            <xdr:cNvSpPr>
              <a:spLocks noChangeShapeType="1"/>
            </xdr:cNvSpPr>
          </xdr:nvSpPr>
          <xdr:spPr bwMode="auto">
            <a:xfrm>
              <a:off x="0" y="24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81" name="Rectangle 25"/>
            <xdr:cNvSpPr>
              <a:spLocks noChangeArrowheads="1"/>
            </xdr:cNvSpPr>
          </xdr:nvSpPr>
          <xdr:spPr bwMode="auto">
            <a:xfrm>
              <a:off x="0" y="24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82" name="Line 26"/>
            <xdr:cNvSpPr>
              <a:spLocks noChangeShapeType="1"/>
            </xdr:cNvSpPr>
          </xdr:nvSpPr>
          <xdr:spPr bwMode="auto">
            <a:xfrm>
              <a:off x="0" y="26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83" name="Rectangle 27"/>
            <xdr:cNvSpPr>
              <a:spLocks noChangeArrowheads="1"/>
            </xdr:cNvSpPr>
          </xdr:nvSpPr>
          <xdr:spPr bwMode="auto">
            <a:xfrm>
              <a:off x="0" y="26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84" name="Line 28"/>
            <xdr:cNvSpPr>
              <a:spLocks noChangeShapeType="1"/>
            </xdr:cNvSpPr>
          </xdr:nvSpPr>
          <xdr:spPr bwMode="auto">
            <a:xfrm>
              <a:off x="0" y="28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85" name="Rectangle 29"/>
            <xdr:cNvSpPr>
              <a:spLocks noChangeArrowheads="1"/>
            </xdr:cNvSpPr>
          </xdr:nvSpPr>
          <xdr:spPr bwMode="auto">
            <a:xfrm>
              <a:off x="0" y="28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86" name="Line 30"/>
            <xdr:cNvSpPr>
              <a:spLocks noChangeShapeType="1"/>
            </xdr:cNvSpPr>
          </xdr:nvSpPr>
          <xdr:spPr bwMode="auto">
            <a:xfrm>
              <a:off x="0" y="30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87" name="Rectangle 31"/>
            <xdr:cNvSpPr>
              <a:spLocks noChangeArrowheads="1"/>
            </xdr:cNvSpPr>
          </xdr:nvSpPr>
          <xdr:spPr bwMode="auto">
            <a:xfrm>
              <a:off x="0" y="30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88" name="Line 32"/>
            <xdr:cNvSpPr>
              <a:spLocks noChangeShapeType="1"/>
            </xdr:cNvSpPr>
          </xdr:nvSpPr>
          <xdr:spPr bwMode="auto">
            <a:xfrm>
              <a:off x="0" y="32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89" name="Rectangle 33"/>
            <xdr:cNvSpPr>
              <a:spLocks noChangeArrowheads="1"/>
            </xdr:cNvSpPr>
          </xdr:nvSpPr>
          <xdr:spPr bwMode="auto">
            <a:xfrm>
              <a:off x="0" y="32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90" name="Line 34"/>
            <xdr:cNvSpPr>
              <a:spLocks noChangeShapeType="1"/>
            </xdr:cNvSpPr>
          </xdr:nvSpPr>
          <xdr:spPr bwMode="auto">
            <a:xfrm>
              <a:off x="0" y="34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91" name="Rectangle 35"/>
            <xdr:cNvSpPr>
              <a:spLocks noChangeArrowheads="1"/>
            </xdr:cNvSpPr>
          </xdr:nvSpPr>
          <xdr:spPr bwMode="auto">
            <a:xfrm>
              <a:off x="0" y="34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92" name="Line 36"/>
            <xdr:cNvSpPr>
              <a:spLocks noChangeShapeType="1"/>
            </xdr:cNvSpPr>
          </xdr:nvSpPr>
          <xdr:spPr bwMode="auto">
            <a:xfrm>
              <a:off x="0" y="36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93" name="Rectangle 37"/>
            <xdr:cNvSpPr>
              <a:spLocks noChangeArrowheads="1"/>
            </xdr:cNvSpPr>
          </xdr:nvSpPr>
          <xdr:spPr bwMode="auto">
            <a:xfrm>
              <a:off x="0" y="36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94" name="Line 38"/>
            <xdr:cNvSpPr>
              <a:spLocks noChangeShapeType="1"/>
            </xdr:cNvSpPr>
          </xdr:nvSpPr>
          <xdr:spPr bwMode="auto">
            <a:xfrm>
              <a:off x="0" y="38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95" name="Rectangle 39"/>
            <xdr:cNvSpPr>
              <a:spLocks noChangeArrowheads="1"/>
            </xdr:cNvSpPr>
          </xdr:nvSpPr>
          <xdr:spPr bwMode="auto">
            <a:xfrm>
              <a:off x="0" y="38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96" name="Line 40"/>
            <xdr:cNvSpPr>
              <a:spLocks noChangeShapeType="1"/>
            </xdr:cNvSpPr>
          </xdr:nvSpPr>
          <xdr:spPr bwMode="auto">
            <a:xfrm>
              <a:off x="0" y="405"/>
              <a:ext cx="32720" cy="0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97" name="Rectangle 41"/>
            <xdr:cNvSpPr>
              <a:spLocks noChangeArrowheads="1"/>
            </xdr:cNvSpPr>
          </xdr:nvSpPr>
          <xdr:spPr bwMode="auto">
            <a:xfrm>
              <a:off x="0" y="405"/>
              <a:ext cx="32720" cy="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698" name="Line 42"/>
            <xdr:cNvSpPr>
              <a:spLocks noChangeShapeType="1"/>
            </xdr:cNvSpPr>
          </xdr:nvSpPr>
          <xdr:spPr bwMode="auto">
            <a:xfrm>
              <a:off x="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699" name="Rectangle 43"/>
            <xdr:cNvSpPr>
              <a:spLocks noChangeArrowheads="1"/>
            </xdr:cNvSpPr>
          </xdr:nvSpPr>
          <xdr:spPr bwMode="auto">
            <a:xfrm>
              <a:off x="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00" name="Line 44"/>
            <xdr:cNvSpPr>
              <a:spLocks noChangeShapeType="1"/>
            </xdr:cNvSpPr>
          </xdr:nvSpPr>
          <xdr:spPr bwMode="auto">
            <a:xfrm>
              <a:off x="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01" name="Rectangle 45"/>
            <xdr:cNvSpPr>
              <a:spLocks noChangeArrowheads="1"/>
            </xdr:cNvSpPr>
          </xdr:nvSpPr>
          <xdr:spPr bwMode="auto">
            <a:xfrm>
              <a:off x="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02" name="Line 46"/>
            <xdr:cNvSpPr>
              <a:spLocks noChangeShapeType="1"/>
            </xdr:cNvSpPr>
          </xdr:nvSpPr>
          <xdr:spPr bwMode="auto">
            <a:xfrm>
              <a:off x="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03" name="Rectangle 47"/>
            <xdr:cNvSpPr>
              <a:spLocks noChangeArrowheads="1"/>
            </xdr:cNvSpPr>
          </xdr:nvSpPr>
          <xdr:spPr bwMode="auto">
            <a:xfrm>
              <a:off x="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04" name="Line 48"/>
            <xdr:cNvSpPr>
              <a:spLocks noChangeShapeType="1"/>
            </xdr:cNvSpPr>
          </xdr:nvSpPr>
          <xdr:spPr bwMode="auto">
            <a:xfrm>
              <a:off x="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05" name="Rectangle 49"/>
            <xdr:cNvSpPr>
              <a:spLocks noChangeArrowheads="1"/>
            </xdr:cNvSpPr>
          </xdr:nvSpPr>
          <xdr:spPr bwMode="auto">
            <a:xfrm>
              <a:off x="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06" name="Line 50"/>
            <xdr:cNvSpPr>
              <a:spLocks noChangeShapeType="1"/>
            </xdr:cNvSpPr>
          </xdr:nvSpPr>
          <xdr:spPr bwMode="auto">
            <a:xfrm>
              <a:off x="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07" name="Rectangle 51"/>
            <xdr:cNvSpPr>
              <a:spLocks noChangeArrowheads="1"/>
            </xdr:cNvSpPr>
          </xdr:nvSpPr>
          <xdr:spPr bwMode="auto">
            <a:xfrm>
              <a:off x="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08" name="Line 52"/>
            <xdr:cNvSpPr>
              <a:spLocks noChangeShapeType="1"/>
            </xdr:cNvSpPr>
          </xdr:nvSpPr>
          <xdr:spPr bwMode="auto">
            <a:xfrm>
              <a:off x="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09" name="Rectangle 53"/>
            <xdr:cNvSpPr>
              <a:spLocks noChangeArrowheads="1"/>
            </xdr:cNvSpPr>
          </xdr:nvSpPr>
          <xdr:spPr bwMode="auto">
            <a:xfrm>
              <a:off x="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10" name="Line 54"/>
            <xdr:cNvSpPr>
              <a:spLocks noChangeShapeType="1"/>
            </xdr:cNvSpPr>
          </xdr:nvSpPr>
          <xdr:spPr bwMode="auto">
            <a:xfrm>
              <a:off x="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11" name="Rectangle 55"/>
            <xdr:cNvSpPr>
              <a:spLocks noChangeArrowheads="1"/>
            </xdr:cNvSpPr>
          </xdr:nvSpPr>
          <xdr:spPr bwMode="auto">
            <a:xfrm>
              <a:off x="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12" name="Line 56"/>
            <xdr:cNvSpPr>
              <a:spLocks noChangeShapeType="1"/>
            </xdr:cNvSpPr>
          </xdr:nvSpPr>
          <xdr:spPr bwMode="auto">
            <a:xfrm>
              <a:off x="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13" name="Rectangle 57"/>
            <xdr:cNvSpPr>
              <a:spLocks noChangeArrowheads="1"/>
            </xdr:cNvSpPr>
          </xdr:nvSpPr>
          <xdr:spPr bwMode="auto">
            <a:xfrm>
              <a:off x="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14" name="Line 58"/>
            <xdr:cNvSpPr>
              <a:spLocks noChangeShapeType="1"/>
            </xdr:cNvSpPr>
          </xdr:nvSpPr>
          <xdr:spPr bwMode="auto">
            <a:xfrm>
              <a:off x="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15" name="Rectangle 59"/>
            <xdr:cNvSpPr>
              <a:spLocks noChangeArrowheads="1"/>
            </xdr:cNvSpPr>
          </xdr:nvSpPr>
          <xdr:spPr bwMode="auto">
            <a:xfrm>
              <a:off x="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16" name="Line 60"/>
            <xdr:cNvSpPr>
              <a:spLocks noChangeShapeType="1"/>
            </xdr:cNvSpPr>
          </xdr:nvSpPr>
          <xdr:spPr bwMode="auto">
            <a:xfrm>
              <a:off x="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17" name="Rectangle 61"/>
            <xdr:cNvSpPr>
              <a:spLocks noChangeArrowheads="1"/>
            </xdr:cNvSpPr>
          </xdr:nvSpPr>
          <xdr:spPr bwMode="auto">
            <a:xfrm>
              <a:off x="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18" name="Line 62"/>
            <xdr:cNvSpPr>
              <a:spLocks noChangeShapeType="1"/>
            </xdr:cNvSpPr>
          </xdr:nvSpPr>
          <xdr:spPr bwMode="auto">
            <a:xfrm>
              <a:off x="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19" name="Rectangle 63"/>
            <xdr:cNvSpPr>
              <a:spLocks noChangeArrowheads="1"/>
            </xdr:cNvSpPr>
          </xdr:nvSpPr>
          <xdr:spPr bwMode="auto">
            <a:xfrm>
              <a:off x="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20" name="Line 64"/>
            <xdr:cNvSpPr>
              <a:spLocks noChangeShapeType="1"/>
            </xdr:cNvSpPr>
          </xdr:nvSpPr>
          <xdr:spPr bwMode="auto">
            <a:xfrm>
              <a:off x="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21" name="Rectangle 65"/>
            <xdr:cNvSpPr>
              <a:spLocks noChangeArrowheads="1"/>
            </xdr:cNvSpPr>
          </xdr:nvSpPr>
          <xdr:spPr bwMode="auto">
            <a:xfrm>
              <a:off x="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22" name="Line 66"/>
            <xdr:cNvSpPr>
              <a:spLocks noChangeShapeType="1"/>
            </xdr:cNvSpPr>
          </xdr:nvSpPr>
          <xdr:spPr bwMode="auto">
            <a:xfrm>
              <a:off x="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23" name="Rectangle 67"/>
            <xdr:cNvSpPr>
              <a:spLocks noChangeArrowheads="1"/>
            </xdr:cNvSpPr>
          </xdr:nvSpPr>
          <xdr:spPr bwMode="auto">
            <a:xfrm>
              <a:off x="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24" name="Line 68"/>
            <xdr:cNvSpPr>
              <a:spLocks noChangeShapeType="1"/>
            </xdr:cNvSpPr>
          </xdr:nvSpPr>
          <xdr:spPr bwMode="auto">
            <a:xfrm>
              <a:off x="1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25" name="Rectangle 69"/>
            <xdr:cNvSpPr>
              <a:spLocks noChangeArrowheads="1"/>
            </xdr:cNvSpPr>
          </xdr:nvSpPr>
          <xdr:spPr bwMode="auto">
            <a:xfrm>
              <a:off x="1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26" name="Line 70"/>
            <xdr:cNvSpPr>
              <a:spLocks noChangeShapeType="1"/>
            </xdr:cNvSpPr>
          </xdr:nvSpPr>
          <xdr:spPr bwMode="auto">
            <a:xfrm>
              <a:off x="1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27" name="Rectangle 71"/>
            <xdr:cNvSpPr>
              <a:spLocks noChangeArrowheads="1"/>
            </xdr:cNvSpPr>
          </xdr:nvSpPr>
          <xdr:spPr bwMode="auto">
            <a:xfrm>
              <a:off x="1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28" name="Line 72"/>
            <xdr:cNvSpPr>
              <a:spLocks noChangeShapeType="1"/>
            </xdr:cNvSpPr>
          </xdr:nvSpPr>
          <xdr:spPr bwMode="auto">
            <a:xfrm>
              <a:off x="1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29" name="Rectangle 73"/>
            <xdr:cNvSpPr>
              <a:spLocks noChangeArrowheads="1"/>
            </xdr:cNvSpPr>
          </xdr:nvSpPr>
          <xdr:spPr bwMode="auto">
            <a:xfrm>
              <a:off x="1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30" name="Line 74"/>
            <xdr:cNvSpPr>
              <a:spLocks noChangeShapeType="1"/>
            </xdr:cNvSpPr>
          </xdr:nvSpPr>
          <xdr:spPr bwMode="auto">
            <a:xfrm>
              <a:off x="1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31" name="Rectangle 75"/>
            <xdr:cNvSpPr>
              <a:spLocks noChangeArrowheads="1"/>
            </xdr:cNvSpPr>
          </xdr:nvSpPr>
          <xdr:spPr bwMode="auto">
            <a:xfrm>
              <a:off x="1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32" name="Line 76"/>
            <xdr:cNvSpPr>
              <a:spLocks noChangeShapeType="1"/>
            </xdr:cNvSpPr>
          </xdr:nvSpPr>
          <xdr:spPr bwMode="auto">
            <a:xfrm>
              <a:off x="1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33" name="Rectangle 77"/>
            <xdr:cNvSpPr>
              <a:spLocks noChangeArrowheads="1"/>
            </xdr:cNvSpPr>
          </xdr:nvSpPr>
          <xdr:spPr bwMode="auto">
            <a:xfrm>
              <a:off x="1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34" name="Line 78"/>
            <xdr:cNvSpPr>
              <a:spLocks noChangeShapeType="1"/>
            </xdr:cNvSpPr>
          </xdr:nvSpPr>
          <xdr:spPr bwMode="auto">
            <a:xfrm>
              <a:off x="1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35" name="Rectangle 79"/>
            <xdr:cNvSpPr>
              <a:spLocks noChangeArrowheads="1"/>
            </xdr:cNvSpPr>
          </xdr:nvSpPr>
          <xdr:spPr bwMode="auto">
            <a:xfrm>
              <a:off x="1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36" name="Line 80"/>
            <xdr:cNvSpPr>
              <a:spLocks noChangeShapeType="1"/>
            </xdr:cNvSpPr>
          </xdr:nvSpPr>
          <xdr:spPr bwMode="auto">
            <a:xfrm>
              <a:off x="1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37" name="Rectangle 81"/>
            <xdr:cNvSpPr>
              <a:spLocks noChangeArrowheads="1"/>
            </xdr:cNvSpPr>
          </xdr:nvSpPr>
          <xdr:spPr bwMode="auto">
            <a:xfrm>
              <a:off x="1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38" name="Line 82"/>
            <xdr:cNvSpPr>
              <a:spLocks noChangeShapeType="1"/>
            </xdr:cNvSpPr>
          </xdr:nvSpPr>
          <xdr:spPr bwMode="auto">
            <a:xfrm>
              <a:off x="1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39" name="Rectangle 83"/>
            <xdr:cNvSpPr>
              <a:spLocks noChangeArrowheads="1"/>
            </xdr:cNvSpPr>
          </xdr:nvSpPr>
          <xdr:spPr bwMode="auto">
            <a:xfrm>
              <a:off x="1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40" name="Line 84"/>
            <xdr:cNvSpPr>
              <a:spLocks noChangeShapeType="1"/>
            </xdr:cNvSpPr>
          </xdr:nvSpPr>
          <xdr:spPr bwMode="auto">
            <a:xfrm>
              <a:off x="1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41" name="Rectangle 85"/>
            <xdr:cNvSpPr>
              <a:spLocks noChangeArrowheads="1"/>
            </xdr:cNvSpPr>
          </xdr:nvSpPr>
          <xdr:spPr bwMode="auto">
            <a:xfrm>
              <a:off x="1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42" name="Line 86"/>
            <xdr:cNvSpPr>
              <a:spLocks noChangeShapeType="1"/>
            </xdr:cNvSpPr>
          </xdr:nvSpPr>
          <xdr:spPr bwMode="auto">
            <a:xfrm>
              <a:off x="1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43" name="Rectangle 87"/>
            <xdr:cNvSpPr>
              <a:spLocks noChangeArrowheads="1"/>
            </xdr:cNvSpPr>
          </xdr:nvSpPr>
          <xdr:spPr bwMode="auto">
            <a:xfrm>
              <a:off x="1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44" name="Line 88"/>
            <xdr:cNvSpPr>
              <a:spLocks noChangeShapeType="1"/>
            </xdr:cNvSpPr>
          </xdr:nvSpPr>
          <xdr:spPr bwMode="auto">
            <a:xfrm>
              <a:off x="1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45" name="Rectangle 89"/>
            <xdr:cNvSpPr>
              <a:spLocks noChangeArrowheads="1"/>
            </xdr:cNvSpPr>
          </xdr:nvSpPr>
          <xdr:spPr bwMode="auto">
            <a:xfrm>
              <a:off x="1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46" name="Line 90"/>
            <xdr:cNvSpPr>
              <a:spLocks noChangeShapeType="1"/>
            </xdr:cNvSpPr>
          </xdr:nvSpPr>
          <xdr:spPr bwMode="auto">
            <a:xfrm>
              <a:off x="1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47" name="Rectangle 91"/>
            <xdr:cNvSpPr>
              <a:spLocks noChangeArrowheads="1"/>
            </xdr:cNvSpPr>
          </xdr:nvSpPr>
          <xdr:spPr bwMode="auto">
            <a:xfrm>
              <a:off x="1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48" name="Line 92"/>
            <xdr:cNvSpPr>
              <a:spLocks noChangeShapeType="1"/>
            </xdr:cNvSpPr>
          </xdr:nvSpPr>
          <xdr:spPr bwMode="auto">
            <a:xfrm>
              <a:off x="2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49" name="Rectangle 93"/>
            <xdr:cNvSpPr>
              <a:spLocks noChangeArrowheads="1"/>
            </xdr:cNvSpPr>
          </xdr:nvSpPr>
          <xdr:spPr bwMode="auto">
            <a:xfrm>
              <a:off x="2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50" name="Line 94"/>
            <xdr:cNvSpPr>
              <a:spLocks noChangeShapeType="1"/>
            </xdr:cNvSpPr>
          </xdr:nvSpPr>
          <xdr:spPr bwMode="auto">
            <a:xfrm>
              <a:off x="2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51" name="Rectangle 95"/>
            <xdr:cNvSpPr>
              <a:spLocks noChangeArrowheads="1"/>
            </xdr:cNvSpPr>
          </xdr:nvSpPr>
          <xdr:spPr bwMode="auto">
            <a:xfrm>
              <a:off x="2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52" name="Line 96"/>
            <xdr:cNvSpPr>
              <a:spLocks noChangeShapeType="1"/>
            </xdr:cNvSpPr>
          </xdr:nvSpPr>
          <xdr:spPr bwMode="auto">
            <a:xfrm>
              <a:off x="2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53" name="Rectangle 97"/>
            <xdr:cNvSpPr>
              <a:spLocks noChangeArrowheads="1"/>
            </xdr:cNvSpPr>
          </xdr:nvSpPr>
          <xdr:spPr bwMode="auto">
            <a:xfrm>
              <a:off x="2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54" name="Line 98"/>
            <xdr:cNvSpPr>
              <a:spLocks noChangeShapeType="1"/>
            </xdr:cNvSpPr>
          </xdr:nvSpPr>
          <xdr:spPr bwMode="auto">
            <a:xfrm>
              <a:off x="2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55" name="Rectangle 99"/>
            <xdr:cNvSpPr>
              <a:spLocks noChangeArrowheads="1"/>
            </xdr:cNvSpPr>
          </xdr:nvSpPr>
          <xdr:spPr bwMode="auto">
            <a:xfrm>
              <a:off x="2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56" name="Line 100"/>
            <xdr:cNvSpPr>
              <a:spLocks noChangeShapeType="1"/>
            </xdr:cNvSpPr>
          </xdr:nvSpPr>
          <xdr:spPr bwMode="auto">
            <a:xfrm>
              <a:off x="2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57" name="Rectangle 101"/>
            <xdr:cNvSpPr>
              <a:spLocks noChangeArrowheads="1"/>
            </xdr:cNvSpPr>
          </xdr:nvSpPr>
          <xdr:spPr bwMode="auto">
            <a:xfrm>
              <a:off x="2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58" name="Line 102"/>
            <xdr:cNvSpPr>
              <a:spLocks noChangeShapeType="1"/>
            </xdr:cNvSpPr>
          </xdr:nvSpPr>
          <xdr:spPr bwMode="auto">
            <a:xfrm>
              <a:off x="2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59" name="Rectangle 103"/>
            <xdr:cNvSpPr>
              <a:spLocks noChangeArrowheads="1"/>
            </xdr:cNvSpPr>
          </xdr:nvSpPr>
          <xdr:spPr bwMode="auto">
            <a:xfrm>
              <a:off x="2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60" name="Line 104"/>
            <xdr:cNvSpPr>
              <a:spLocks noChangeShapeType="1"/>
            </xdr:cNvSpPr>
          </xdr:nvSpPr>
          <xdr:spPr bwMode="auto">
            <a:xfrm>
              <a:off x="2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61" name="Rectangle 105"/>
            <xdr:cNvSpPr>
              <a:spLocks noChangeArrowheads="1"/>
            </xdr:cNvSpPr>
          </xdr:nvSpPr>
          <xdr:spPr bwMode="auto">
            <a:xfrm>
              <a:off x="2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62" name="Line 106"/>
            <xdr:cNvSpPr>
              <a:spLocks noChangeShapeType="1"/>
            </xdr:cNvSpPr>
          </xdr:nvSpPr>
          <xdr:spPr bwMode="auto">
            <a:xfrm>
              <a:off x="2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63" name="Rectangle 107"/>
            <xdr:cNvSpPr>
              <a:spLocks noChangeArrowheads="1"/>
            </xdr:cNvSpPr>
          </xdr:nvSpPr>
          <xdr:spPr bwMode="auto">
            <a:xfrm>
              <a:off x="2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64" name="Line 108"/>
            <xdr:cNvSpPr>
              <a:spLocks noChangeShapeType="1"/>
            </xdr:cNvSpPr>
          </xdr:nvSpPr>
          <xdr:spPr bwMode="auto">
            <a:xfrm>
              <a:off x="2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65" name="Rectangle 109"/>
            <xdr:cNvSpPr>
              <a:spLocks noChangeArrowheads="1"/>
            </xdr:cNvSpPr>
          </xdr:nvSpPr>
          <xdr:spPr bwMode="auto">
            <a:xfrm>
              <a:off x="2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66" name="Line 110"/>
            <xdr:cNvSpPr>
              <a:spLocks noChangeShapeType="1"/>
            </xdr:cNvSpPr>
          </xdr:nvSpPr>
          <xdr:spPr bwMode="auto">
            <a:xfrm>
              <a:off x="2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67" name="Rectangle 111"/>
            <xdr:cNvSpPr>
              <a:spLocks noChangeArrowheads="1"/>
            </xdr:cNvSpPr>
          </xdr:nvSpPr>
          <xdr:spPr bwMode="auto">
            <a:xfrm>
              <a:off x="2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68" name="Line 112"/>
            <xdr:cNvSpPr>
              <a:spLocks noChangeShapeType="1"/>
            </xdr:cNvSpPr>
          </xdr:nvSpPr>
          <xdr:spPr bwMode="auto">
            <a:xfrm>
              <a:off x="2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69" name="Rectangle 113"/>
            <xdr:cNvSpPr>
              <a:spLocks noChangeArrowheads="1"/>
            </xdr:cNvSpPr>
          </xdr:nvSpPr>
          <xdr:spPr bwMode="auto">
            <a:xfrm>
              <a:off x="2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70" name="Line 114"/>
            <xdr:cNvSpPr>
              <a:spLocks noChangeShapeType="1"/>
            </xdr:cNvSpPr>
          </xdr:nvSpPr>
          <xdr:spPr bwMode="auto">
            <a:xfrm>
              <a:off x="2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71" name="Rectangle 115"/>
            <xdr:cNvSpPr>
              <a:spLocks noChangeArrowheads="1"/>
            </xdr:cNvSpPr>
          </xdr:nvSpPr>
          <xdr:spPr bwMode="auto">
            <a:xfrm>
              <a:off x="2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72" name="Line 116"/>
            <xdr:cNvSpPr>
              <a:spLocks noChangeShapeType="1"/>
            </xdr:cNvSpPr>
          </xdr:nvSpPr>
          <xdr:spPr bwMode="auto">
            <a:xfrm>
              <a:off x="2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73" name="Rectangle 117"/>
            <xdr:cNvSpPr>
              <a:spLocks noChangeArrowheads="1"/>
            </xdr:cNvSpPr>
          </xdr:nvSpPr>
          <xdr:spPr bwMode="auto">
            <a:xfrm>
              <a:off x="2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74" name="Line 118"/>
            <xdr:cNvSpPr>
              <a:spLocks noChangeShapeType="1"/>
            </xdr:cNvSpPr>
          </xdr:nvSpPr>
          <xdr:spPr bwMode="auto">
            <a:xfrm>
              <a:off x="3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75" name="Rectangle 119"/>
            <xdr:cNvSpPr>
              <a:spLocks noChangeArrowheads="1"/>
            </xdr:cNvSpPr>
          </xdr:nvSpPr>
          <xdr:spPr bwMode="auto">
            <a:xfrm>
              <a:off x="3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76" name="Line 120"/>
            <xdr:cNvSpPr>
              <a:spLocks noChangeShapeType="1"/>
            </xdr:cNvSpPr>
          </xdr:nvSpPr>
          <xdr:spPr bwMode="auto">
            <a:xfrm>
              <a:off x="3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77" name="Rectangle 121"/>
            <xdr:cNvSpPr>
              <a:spLocks noChangeArrowheads="1"/>
            </xdr:cNvSpPr>
          </xdr:nvSpPr>
          <xdr:spPr bwMode="auto">
            <a:xfrm>
              <a:off x="3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78" name="Line 122"/>
            <xdr:cNvSpPr>
              <a:spLocks noChangeShapeType="1"/>
            </xdr:cNvSpPr>
          </xdr:nvSpPr>
          <xdr:spPr bwMode="auto">
            <a:xfrm>
              <a:off x="3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79" name="Rectangle 123"/>
            <xdr:cNvSpPr>
              <a:spLocks noChangeArrowheads="1"/>
            </xdr:cNvSpPr>
          </xdr:nvSpPr>
          <xdr:spPr bwMode="auto">
            <a:xfrm>
              <a:off x="3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80" name="Line 124"/>
            <xdr:cNvSpPr>
              <a:spLocks noChangeShapeType="1"/>
            </xdr:cNvSpPr>
          </xdr:nvSpPr>
          <xdr:spPr bwMode="auto">
            <a:xfrm>
              <a:off x="3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81" name="Rectangle 125"/>
            <xdr:cNvSpPr>
              <a:spLocks noChangeArrowheads="1"/>
            </xdr:cNvSpPr>
          </xdr:nvSpPr>
          <xdr:spPr bwMode="auto">
            <a:xfrm>
              <a:off x="3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82" name="Line 126"/>
            <xdr:cNvSpPr>
              <a:spLocks noChangeShapeType="1"/>
            </xdr:cNvSpPr>
          </xdr:nvSpPr>
          <xdr:spPr bwMode="auto">
            <a:xfrm>
              <a:off x="3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83" name="Rectangle 127"/>
            <xdr:cNvSpPr>
              <a:spLocks noChangeArrowheads="1"/>
            </xdr:cNvSpPr>
          </xdr:nvSpPr>
          <xdr:spPr bwMode="auto">
            <a:xfrm>
              <a:off x="3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84" name="Line 128"/>
            <xdr:cNvSpPr>
              <a:spLocks noChangeShapeType="1"/>
            </xdr:cNvSpPr>
          </xdr:nvSpPr>
          <xdr:spPr bwMode="auto">
            <a:xfrm>
              <a:off x="3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85" name="Rectangle 129"/>
            <xdr:cNvSpPr>
              <a:spLocks noChangeArrowheads="1"/>
            </xdr:cNvSpPr>
          </xdr:nvSpPr>
          <xdr:spPr bwMode="auto">
            <a:xfrm>
              <a:off x="3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86" name="Line 130"/>
            <xdr:cNvSpPr>
              <a:spLocks noChangeShapeType="1"/>
            </xdr:cNvSpPr>
          </xdr:nvSpPr>
          <xdr:spPr bwMode="auto">
            <a:xfrm>
              <a:off x="3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87" name="Rectangle 131"/>
            <xdr:cNvSpPr>
              <a:spLocks noChangeArrowheads="1"/>
            </xdr:cNvSpPr>
          </xdr:nvSpPr>
          <xdr:spPr bwMode="auto">
            <a:xfrm>
              <a:off x="3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88" name="Line 132"/>
            <xdr:cNvSpPr>
              <a:spLocks noChangeShapeType="1"/>
            </xdr:cNvSpPr>
          </xdr:nvSpPr>
          <xdr:spPr bwMode="auto">
            <a:xfrm>
              <a:off x="3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89" name="Rectangle 133"/>
            <xdr:cNvSpPr>
              <a:spLocks noChangeArrowheads="1"/>
            </xdr:cNvSpPr>
          </xdr:nvSpPr>
          <xdr:spPr bwMode="auto">
            <a:xfrm>
              <a:off x="3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90" name="Line 134"/>
            <xdr:cNvSpPr>
              <a:spLocks noChangeShapeType="1"/>
            </xdr:cNvSpPr>
          </xdr:nvSpPr>
          <xdr:spPr bwMode="auto">
            <a:xfrm>
              <a:off x="3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91" name="Rectangle 135"/>
            <xdr:cNvSpPr>
              <a:spLocks noChangeArrowheads="1"/>
            </xdr:cNvSpPr>
          </xdr:nvSpPr>
          <xdr:spPr bwMode="auto">
            <a:xfrm>
              <a:off x="3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92" name="Line 136"/>
            <xdr:cNvSpPr>
              <a:spLocks noChangeShapeType="1"/>
            </xdr:cNvSpPr>
          </xdr:nvSpPr>
          <xdr:spPr bwMode="auto">
            <a:xfrm>
              <a:off x="3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93" name="Rectangle 137"/>
            <xdr:cNvSpPr>
              <a:spLocks noChangeArrowheads="1"/>
            </xdr:cNvSpPr>
          </xdr:nvSpPr>
          <xdr:spPr bwMode="auto">
            <a:xfrm>
              <a:off x="3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94" name="Line 138"/>
            <xdr:cNvSpPr>
              <a:spLocks noChangeShapeType="1"/>
            </xdr:cNvSpPr>
          </xdr:nvSpPr>
          <xdr:spPr bwMode="auto">
            <a:xfrm>
              <a:off x="3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95" name="Rectangle 139"/>
            <xdr:cNvSpPr>
              <a:spLocks noChangeArrowheads="1"/>
            </xdr:cNvSpPr>
          </xdr:nvSpPr>
          <xdr:spPr bwMode="auto">
            <a:xfrm>
              <a:off x="3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96" name="Line 140"/>
            <xdr:cNvSpPr>
              <a:spLocks noChangeShapeType="1"/>
            </xdr:cNvSpPr>
          </xdr:nvSpPr>
          <xdr:spPr bwMode="auto">
            <a:xfrm>
              <a:off x="3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97" name="Rectangle 141"/>
            <xdr:cNvSpPr>
              <a:spLocks noChangeArrowheads="1"/>
            </xdr:cNvSpPr>
          </xdr:nvSpPr>
          <xdr:spPr bwMode="auto">
            <a:xfrm>
              <a:off x="3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798" name="Line 142"/>
            <xdr:cNvSpPr>
              <a:spLocks noChangeShapeType="1"/>
            </xdr:cNvSpPr>
          </xdr:nvSpPr>
          <xdr:spPr bwMode="auto">
            <a:xfrm>
              <a:off x="4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799" name="Rectangle 143"/>
            <xdr:cNvSpPr>
              <a:spLocks noChangeArrowheads="1"/>
            </xdr:cNvSpPr>
          </xdr:nvSpPr>
          <xdr:spPr bwMode="auto">
            <a:xfrm>
              <a:off x="4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00" name="Line 144"/>
            <xdr:cNvSpPr>
              <a:spLocks noChangeShapeType="1"/>
            </xdr:cNvSpPr>
          </xdr:nvSpPr>
          <xdr:spPr bwMode="auto">
            <a:xfrm>
              <a:off x="4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01" name="Rectangle 145"/>
            <xdr:cNvSpPr>
              <a:spLocks noChangeArrowheads="1"/>
            </xdr:cNvSpPr>
          </xdr:nvSpPr>
          <xdr:spPr bwMode="auto">
            <a:xfrm>
              <a:off x="4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02" name="Line 146"/>
            <xdr:cNvSpPr>
              <a:spLocks noChangeShapeType="1"/>
            </xdr:cNvSpPr>
          </xdr:nvSpPr>
          <xdr:spPr bwMode="auto">
            <a:xfrm>
              <a:off x="4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03" name="Rectangle 147"/>
            <xdr:cNvSpPr>
              <a:spLocks noChangeArrowheads="1"/>
            </xdr:cNvSpPr>
          </xdr:nvSpPr>
          <xdr:spPr bwMode="auto">
            <a:xfrm>
              <a:off x="4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04" name="Line 148"/>
            <xdr:cNvSpPr>
              <a:spLocks noChangeShapeType="1"/>
            </xdr:cNvSpPr>
          </xdr:nvSpPr>
          <xdr:spPr bwMode="auto">
            <a:xfrm>
              <a:off x="4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05" name="Rectangle 149"/>
            <xdr:cNvSpPr>
              <a:spLocks noChangeArrowheads="1"/>
            </xdr:cNvSpPr>
          </xdr:nvSpPr>
          <xdr:spPr bwMode="auto">
            <a:xfrm>
              <a:off x="4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06" name="Line 150"/>
            <xdr:cNvSpPr>
              <a:spLocks noChangeShapeType="1"/>
            </xdr:cNvSpPr>
          </xdr:nvSpPr>
          <xdr:spPr bwMode="auto">
            <a:xfrm>
              <a:off x="4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07" name="Rectangle 151"/>
            <xdr:cNvSpPr>
              <a:spLocks noChangeArrowheads="1"/>
            </xdr:cNvSpPr>
          </xdr:nvSpPr>
          <xdr:spPr bwMode="auto">
            <a:xfrm>
              <a:off x="4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08" name="Line 152"/>
            <xdr:cNvSpPr>
              <a:spLocks noChangeShapeType="1"/>
            </xdr:cNvSpPr>
          </xdr:nvSpPr>
          <xdr:spPr bwMode="auto">
            <a:xfrm>
              <a:off x="4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09" name="Rectangle 153"/>
            <xdr:cNvSpPr>
              <a:spLocks noChangeArrowheads="1"/>
            </xdr:cNvSpPr>
          </xdr:nvSpPr>
          <xdr:spPr bwMode="auto">
            <a:xfrm>
              <a:off x="4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10" name="Line 154"/>
            <xdr:cNvSpPr>
              <a:spLocks noChangeShapeType="1"/>
            </xdr:cNvSpPr>
          </xdr:nvSpPr>
          <xdr:spPr bwMode="auto">
            <a:xfrm>
              <a:off x="4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11" name="Rectangle 155"/>
            <xdr:cNvSpPr>
              <a:spLocks noChangeArrowheads="1"/>
            </xdr:cNvSpPr>
          </xdr:nvSpPr>
          <xdr:spPr bwMode="auto">
            <a:xfrm>
              <a:off x="4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12" name="Line 156"/>
            <xdr:cNvSpPr>
              <a:spLocks noChangeShapeType="1"/>
            </xdr:cNvSpPr>
          </xdr:nvSpPr>
          <xdr:spPr bwMode="auto">
            <a:xfrm>
              <a:off x="4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13" name="Rectangle 157"/>
            <xdr:cNvSpPr>
              <a:spLocks noChangeArrowheads="1"/>
            </xdr:cNvSpPr>
          </xdr:nvSpPr>
          <xdr:spPr bwMode="auto">
            <a:xfrm>
              <a:off x="4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14" name="Line 158"/>
            <xdr:cNvSpPr>
              <a:spLocks noChangeShapeType="1"/>
            </xdr:cNvSpPr>
          </xdr:nvSpPr>
          <xdr:spPr bwMode="auto">
            <a:xfrm>
              <a:off x="4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15" name="Rectangle 159"/>
            <xdr:cNvSpPr>
              <a:spLocks noChangeArrowheads="1"/>
            </xdr:cNvSpPr>
          </xdr:nvSpPr>
          <xdr:spPr bwMode="auto">
            <a:xfrm>
              <a:off x="4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16" name="Line 160"/>
            <xdr:cNvSpPr>
              <a:spLocks noChangeShapeType="1"/>
            </xdr:cNvSpPr>
          </xdr:nvSpPr>
          <xdr:spPr bwMode="auto">
            <a:xfrm>
              <a:off x="4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17" name="Rectangle 161"/>
            <xdr:cNvSpPr>
              <a:spLocks noChangeArrowheads="1"/>
            </xdr:cNvSpPr>
          </xdr:nvSpPr>
          <xdr:spPr bwMode="auto">
            <a:xfrm>
              <a:off x="4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18" name="Line 162"/>
            <xdr:cNvSpPr>
              <a:spLocks noChangeShapeType="1"/>
            </xdr:cNvSpPr>
          </xdr:nvSpPr>
          <xdr:spPr bwMode="auto">
            <a:xfrm>
              <a:off x="4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19" name="Rectangle 163"/>
            <xdr:cNvSpPr>
              <a:spLocks noChangeArrowheads="1"/>
            </xdr:cNvSpPr>
          </xdr:nvSpPr>
          <xdr:spPr bwMode="auto">
            <a:xfrm>
              <a:off x="4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20" name="Line 164"/>
            <xdr:cNvSpPr>
              <a:spLocks noChangeShapeType="1"/>
            </xdr:cNvSpPr>
          </xdr:nvSpPr>
          <xdr:spPr bwMode="auto">
            <a:xfrm>
              <a:off x="4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21" name="Rectangle 165"/>
            <xdr:cNvSpPr>
              <a:spLocks noChangeArrowheads="1"/>
            </xdr:cNvSpPr>
          </xdr:nvSpPr>
          <xdr:spPr bwMode="auto">
            <a:xfrm>
              <a:off x="4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22" name="Line 166"/>
            <xdr:cNvSpPr>
              <a:spLocks noChangeShapeType="1"/>
            </xdr:cNvSpPr>
          </xdr:nvSpPr>
          <xdr:spPr bwMode="auto">
            <a:xfrm>
              <a:off x="4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23" name="Rectangle 167"/>
            <xdr:cNvSpPr>
              <a:spLocks noChangeArrowheads="1"/>
            </xdr:cNvSpPr>
          </xdr:nvSpPr>
          <xdr:spPr bwMode="auto">
            <a:xfrm>
              <a:off x="4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24" name="Line 168"/>
            <xdr:cNvSpPr>
              <a:spLocks noChangeShapeType="1"/>
            </xdr:cNvSpPr>
          </xdr:nvSpPr>
          <xdr:spPr bwMode="auto">
            <a:xfrm>
              <a:off x="5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25" name="Rectangle 169"/>
            <xdr:cNvSpPr>
              <a:spLocks noChangeArrowheads="1"/>
            </xdr:cNvSpPr>
          </xdr:nvSpPr>
          <xdr:spPr bwMode="auto">
            <a:xfrm>
              <a:off x="5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26" name="Line 170"/>
            <xdr:cNvSpPr>
              <a:spLocks noChangeShapeType="1"/>
            </xdr:cNvSpPr>
          </xdr:nvSpPr>
          <xdr:spPr bwMode="auto">
            <a:xfrm>
              <a:off x="5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27" name="Rectangle 171"/>
            <xdr:cNvSpPr>
              <a:spLocks noChangeArrowheads="1"/>
            </xdr:cNvSpPr>
          </xdr:nvSpPr>
          <xdr:spPr bwMode="auto">
            <a:xfrm>
              <a:off x="5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28" name="Line 172"/>
            <xdr:cNvSpPr>
              <a:spLocks noChangeShapeType="1"/>
            </xdr:cNvSpPr>
          </xdr:nvSpPr>
          <xdr:spPr bwMode="auto">
            <a:xfrm>
              <a:off x="5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29" name="Rectangle 173"/>
            <xdr:cNvSpPr>
              <a:spLocks noChangeArrowheads="1"/>
            </xdr:cNvSpPr>
          </xdr:nvSpPr>
          <xdr:spPr bwMode="auto">
            <a:xfrm>
              <a:off x="5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30" name="Line 174"/>
            <xdr:cNvSpPr>
              <a:spLocks noChangeShapeType="1"/>
            </xdr:cNvSpPr>
          </xdr:nvSpPr>
          <xdr:spPr bwMode="auto">
            <a:xfrm>
              <a:off x="5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31" name="Rectangle 175"/>
            <xdr:cNvSpPr>
              <a:spLocks noChangeArrowheads="1"/>
            </xdr:cNvSpPr>
          </xdr:nvSpPr>
          <xdr:spPr bwMode="auto">
            <a:xfrm>
              <a:off x="5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32" name="Line 176"/>
            <xdr:cNvSpPr>
              <a:spLocks noChangeShapeType="1"/>
            </xdr:cNvSpPr>
          </xdr:nvSpPr>
          <xdr:spPr bwMode="auto">
            <a:xfrm>
              <a:off x="5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33" name="Rectangle 177"/>
            <xdr:cNvSpPr>
              <a:spLocks noChangeArrowheads="1"/>
            </xdr:cNvSpPr>
          </xdr:nvSpPr>
          <xdr:spPr bwMode="auto">
            <a:xfrm>
              <a:off x="5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34" name="Line 178"/>
            <xdr:cNvSpPr>
              <a:spLocks noChangeShapeType="1"/>
            </xdr:cNvSpPr>
          </xdr:nvSpPr>
          <xdr:spPr bwMode="auto">
            <a:xfrm>
              <a:off x="5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35" name="Rectangle 179"/>
            <xdr:cNvSpPr>
              <a:spLocks noChangeArrowheads="1"/>
            </xdr:cNvSpPr>
          </xdr:nvSpPr>
          <xdr:spPr bwMode="auto">
            <a:xfrm>
              <a:off x="5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36" name="Line 180"/>
            <xdr:cNvSpPr>
              <a:spLocks noChangeShapeType="1"/>
            </xdr:cNvSpPr>
          </xdr:nvSpPr>
          <xdr:spPr bwMode="auto">
            <a:xfrm>
              <a:off x="5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37" name="Rectangle 181"/>
            <xdr:cNvSpPr>
              <a:spLocks noChangeArrowheads="1"/>
            </xdr:cNvSpPr>
          </xdr:nvSpPr>
          <xdr:spPr bwMode="auto">
            <a:xfrm>
              <a:off x="5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38" name="Line 182"/>
            <xdr:cNvSpPr>
              <a:spLocks noChangeShapeType="1"/>
            </xdr:cNvSpPr>
          </xdr:nvSpPr>
          <xdr:spPr bwMode="auto">
            <a:xfrm>
              <a:off x="5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39" name="Rectangle 183"/>
            <xdr:cNvSpPr>
              <a:spLocks noChangeArrowheads="1"/>
            </xdr:cNvSpPr>
          </xdr:nvSpPr>
          <xdr:spPr bwMode="auto">
            <a:xfrm>
              <a:off x="5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40" name="Line 184"/>
            <xdr:cNvSpPr>
              <a:spLocks noChangeShapeType="1"/>
            </xdr:cNvSpPr>
          </xdr:nvSpPr>
          <xdr:spPr bwMode="auto">
            <a:xfrm>
              <a:off x="5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41" name="Rectangle 185"/>
            <xdr:cNvSpPr>
              <a:spLocks noChangeArrowheads="1"/>
            </xdr:cNvSpPr>
          </xdr:nvSpPr>
          <xdr:spPr bwMode="auto">
            <a:xfrm>
              <a:off x="5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42" name="Line 186"/>
            <xdr:cNvSpPr>
              <a:spLocks noChangeShapeType="1"/>
            </xdr:cNvSpPr>
          </xdr:nvSpPr>
          <xdr:spPr bwMode="auto">
            <a:xfrm>
              <a:off x="5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43" name="Rectangle 187"/>
            <xdr:cNvSpPr>
              <a:spLocks noChangeArrowheads="1"/>
            </xdr:cNvSpPr>
          </xdr:nvSpPr>
          <xdr:spPr bwMode="auto">
            <a:xfrm>
              <a:off x="5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44" name="Line 188"/>
            <xdr:cNvSpPr>
              <a:spLocks noChangeShapeType="1"/>
            </xdr:cNvSpPr>
          </xdr:nvSpPr>
          <xdr:spPr bwMode="auto">
            <a:xfrm>
              <a:off x="5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45" name="Rectangle 189"/>
            <xdr:cNvSpPr>
              <a:spLocks noChangeArrowheads="1"/>
            </xdr:cNvSpPr>
          </xdr:nvSpPr>
          <xdr:spPr bwMode="auto">
            <a:xfrm>
              <a:off x="5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46" name="Line 190"/>
            <xdr:cNvSpPr>
              <a:spLocks noChangeShapeType="1"/>
            </xdr:cNvSpPr>
          </xdr:nvSpPr>
          <xdr:spPr bwMode="auto">
            <a:xfrm>
              <a:off x="5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47" name="Rectangle 191"/>
            <xdr:cNvSpPr>
              <a:spLocks noChangeArrowheads="1"/>
            </xdr:cNvSpPr>
          </xdr:nvSpPr>
          <xdr:spPr bwMode="auto">
            <a:xfrm>
              <a:off x="5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48" name="Line 192"/>
            <xdr:cNvSpPr>
              <a:spLocks noChangeShapeType="1"/>
            </xdr:cNvSpPr>
          </xdr:nvSpPr>
          <xdr:spPr bwMode="auto">
            <a:xfrm>
              <a:off x="6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49" name="Rectangle 193"/>
            <xdr:cNvSpPr>
              <a:spLocks noChangeArrowheads="1"/>
            </xdr:cNvSpPr>
          </xdr:nvSpPr>
          <xdr:spPr bwMode="auto">
            <a:xfrm>
              <a:off x="6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50" name="Line 194"/>
            <xdr:cNvSpPr>
              <a:spLocks noChangeShapeType="1"/>
            </xdr:cNvSpPr>
          </xdr:nvSpPr>
          <xdr:spPr bwMode="auto">
            <a:xfrm>
              <a:off x="6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51" name="Rectangle 195"/>
            <xdr:cNvSpPr>
              <a:spLocks noChangeArrowheads="1"/>
            </xdr:cNvSpPr>
          </xdr:nvSpPr>
          <xdr:spPr bwMode="auto">
            <a:xfrm>
              <a:off x="6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52" name="Line 196"/>
            <xdr:cNvSpPr>
              <a:spLocks noChangeShapeType="1"/>
            </xdr:cNvSpPr>
          </xdr:nvSpPr>
          <xdr:spPr bwMode="auto">
            <a:xfrm>
              <a:off x="6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53" name="Rectangle 197"/>
            <xdr:cNvSpPr>
              <a:spLocks noChangeArrowheads="1"/>
            </xdr:cNvSpPr>
          </xdr:nvSpPr>
          <xdr:spPr bwMode="auto">
            <a:xfrm>
              <a:off x="6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54" name="Line 198"/>
            <xdr:cNvSpPr>
              <a:spLocks noChangeShapeType="1"/>
            </xdr:cNvSpPr>
          </xdr:nvSpPr>
          <xdr:spPr bwMode="auto">
            <a:xfrm>
              <a:off x="6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55" name="Rectangle 199"/>
            <xdr:cNvSpPr>
              <a:spLocks noChangeArrowheads="1"/>
            </xdr:cNvSpPr>
          </xdr:nvSpPr>
          <xdr:spPr bwMode="auto">
            <a:xfrm>
              <a:off x="6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56" name="Line 200"/>
            <xdr:cNvSpPr>
              <a:spLocks noChangeShapeType="1"/>
            </xdr:cNvSpPr>
          </xdr:nvSpPr>
          <xdr:spPr bwMode="auto">
            <a:xfrm>
              <a:off x="6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57" name="Rectangle 201"/>
            <xdr:cNvSpPr>
              <a:spLocks noChangeArrowheads="1"/>
            </xdr:cNvSpPr>
          </xdr:nvSpPr>
          <xdr:spPr bwMode="auto">
            <a:xfrm>
              <a:off x="6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58" name="Line 202"/>
            <xdr:cNvSpPr>
              <a:spLocks noChangeShapeType="1"/>
            </xdr:cNvSpPr>
          </xdr:nvSpPr>
          <xdr:spPr bwMode="auto">
            <a:xfrm>
              <a:off x="6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59" name="Rectangle 203"/>
            <xdr:cNvSpPr>
              <a:spLocks noChangeArrowheads="1"/>
            </xdr:cNvSpPr>
          </xdr:nvSpPr>
          <xdr:spPr bwMode="auto">
            <a:xfrm>
              <a:off x="6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71061" name="Group 405"/>
          <xdr:cNvGrpSpPr>
            <a:grpSpLocks/>
          </xdr:cNvGrpSpPr>
        </xdr:nvGrpSpPr>
        <xdr:grpSpPr bwMode="auto">
          <a:xfrm>
            <a:off x="6480" y="45"/>
            <a:ext cx="7921" cy="361"/>
            <a:chOff x="6480" y="45"/>
            <a:chExt cx="7921" cy="361"/>
          </a:xfrm>
        </xdr:grpSpPr>
        <xdr:sp macro="" textlink="">
          <xdr:nvSpPr>
            <xdr:cNvPr id="70861" name="Line 205"/>
            <xdr:cNvSpPr>
              <a:spLocks noChangeShapeType="1"/>
            </xdr:cNvSpPr>
          </xdr:nvSpPr>
          <xdr:spPr bwMode="auto">
            <a:xfrm>
              <a:off x="6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62" name="Rectangle 206"/>
            <xdr:cNvSpPr>
              <a:spLocks noChangeArrowheads="1"/>
            </xdr:cNvSpPr>
          </xdr:nvSpPr>
          <xdr:spPr bwMode="auto">
            <a:xfrm>
              <a:off x="6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63" name="Line 207"/>
            <xdr:cNvSpPr>
              <a:spLocks noChangeShapeType="1"/>
            </xdr:cNvSpPr>
          </xdr:nvSpPr>
          <xdr:spPr bwMode="auto">
            <a:xfrm>
              <a:off x="6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64" name="Rectangle 208"/>
            <xdr:cNvSpPr>
              <a:spLocks noChangeArrowheads="1"/>
            </xdr:cNvSpPr>
          </xdr:nvSpPr>
          <xdr:spPr bwMode="auto">
            <a:xfrm>
              <a:off x="6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65" name="Line 209"/>
            <xdr:cNvSpPr>
              <a:spLocks noChangeShapeType="1"/>
            </xdr:cNvSpPr>
          </xdr:nvSpPr>
          <xdr:spPr bwMode="auto">
            <a:xfrm>
              <a:off x="6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66" name="Rectangle 210"/>
            <xdr:cNvSpPr>
              <a:spLocks noChangeArrowheads="1"/>
            </xdr:cNvSpPr>
          </xdr:nvSpPr>
          <xdr:spPr bwMode="auto">
            <a:xfrm>
              <a:off x="6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67" name="Line 211"/>
            <xdr:cNvSpPr>
              <a:spLocks noChangeShapeType="1"/>
            </xdr:cNvSpPr>
          </xdr:nvSpPr>
          <xdr:spPr bwMode="auto">
            <a:xfrm>
              <a:off x="6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68" name="Rectangle 212"/>
            <xdr:cNvSpPr>
              <a:spLocks noChangeArrowheads="1"/>
            </xdr:cNvSpPr>
          </xdr:nvSpPr>
          <xdr:spPr bwMode="auto">
            <a:xfrm>
              <a:off x="6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69" name="Line 213"/>
            <xdr:cNvSpPr>
              <a:spLocks noChangeShapeType="1"/>
            </xdr:cNvSpPr>
          </xdr:nvSpPr>
          <xdr:spPr bwMode="auto">
            <a:xfrm>
              <a:off x="6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70" name="Rectangle 214"/>
            <xdr:cNvSpPr>
              <a:spLocks noChangeArrowheads="1"/>
            </xdr:cNvSpPr>
          </xdr:nvSpPr>
          <xdr:spPr bwMode="auto">
            <a:xfrm>
              <a:off x="6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71" name="Line 215"/>
            <xdr:cNvSpPr>
              <a:spLocks noChangeShapeType="1"/>
            </xdr:cNvSpPr>
          </xdr:nvSpPr>
          <xdr:spPr bwMode="auto">
            <a:xfrm>
              <a:off x="6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72" name="Rectangle 216"/>
            <xdr:cNvSpPr>
              <a:spLocks noChangeArrowheads="1"/>
            </xdr:cNvSpPr>
          </xdr:nvSpPr>
          <xdr:spPr bwMode="auto">
            <a:xfrm>
              <a:off x="6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73" name="Line 217"/>
            <xdr:cNvSpPr>
              <a:spLocks noChangeShapeType="1"/>
            </xdr:cNvSpPr>
          </xdr:nvSpPr>
          <xdr:spPr bwMode="auto">
            <a:xfrm>
              <a:off x="6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74" name="Rectangle 218"/>
            <xdr:cNvSpPr>
              <a:spLocks noChangeArrowheads="1"/>
            </xdr:cNvSpPr>
          </xdr:nvSpPr>
          <xdr:spPr bwMode="auto">
            <a:xfrm>
              <a:off x="6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75" name="Line 219"/>
            <xdr:cNvSpPr>
              <a:spLocks noChangeShapeType="1"/>
            </xdr:cNvSpPr>
          </xdr:nvSpPr>
          <xdr:spPr bwMode="auto">
            <a:xfrm>
              <a:off x="7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76" name="Rectangle 220"/>
            <xdr:cNvSpPr>
              <a:spLocks noChangeArrowheads="1"/>
            </xdr:cNvSpPr>
          </xdr:nvSpPr>
          <xdr:spPr bwMode="auto">
            <a:xfrm>
              <a:off x="7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77" name="Line 221"/>
            <xdr:cNvSpPr>
              <a:spLocks noChangeShapeType="1"/>
            </xdr:cNvSpPr>
          </xdr:nvSpPr>
          <xdr:spPr bwMode="auto">
            <a:xfrm>
              <a:off x="7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78" name="Rectangle 222"/>
            <xdr:cNvSpPr>
              <a:spLocks noChangeArrowheads="1"/>
            </xdr:cNvSpPr>
          </xdr:nvSpPr>
          <xdr:spPr bwMode="auto">
            <a:xfrm>
              <a:off x="7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79" name="Line 223"/>
            <xdr:cNvSpPr>
              <a:spLocks noChangeShapeType="1"/>
            </xdr:cNvSpPr>
          </xdr:nvSpPr>
          <xdr:spPr bwMode="auto">
            <a:xfrm>
              <a:off x="7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80" name="Rectangle 224"/>
            <xdr:cNvSpPr>
              <a:spLocks noChangeArrowheads="1"/>
            </xdr:cNvSpPr>
          </xdr:nvSpPr>
          <xdr:spPr bwMode="auto">
            <a:xfrm>
              <a:off x="7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81" name="Line 225"/>
            <xdr:cNvSpPr>
              <a:spLocks noChangeShapeType="1"/>
            </xdr:cNvSpPr>
          </xdr:nvSpPr>
          <xdr:spPr bwMode="auto">
            <a:xfrm>
              <a:off x="7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82" name="Rectangle 226"/>
            <xdr:cNvSpPr>
              <a:spLocks noChangeArrowheads="1"/>
            </xdr:cNvSpPr>
          </xdr:nvSpPr>
          <xdr:spPr bwMode="auto">
            <a:xfrm>
              <a:off x="7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83" name="Line 227"/>
            <xdr:cNvSpPr>
              <a:spLocks noChangeShapeType="1"/>
            </xdr:cNvSpPr>
          </xdr:nvSpPr>
          <xdr:spPr bwMode="auto">
            <a:xfrm>
              <a:off x="7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84" name="Rectangle 228"/>
            <xdr:cNvSpPr>
              <a:spLocks noChangeArrowheads="1"/>
            </xdr:cNvSpPr>
          </xdr:nvSpPr>
          <xdr:spPr bwMode="auto">
            <a:xfrm>
              <a:off x="7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85" name="Line 229"/>
            <xdr:cNvSpPr>
              <a:spLocks noChangeShapeType="1"/>
            </xdr:cNvSpPr>
          </xdr:nvSpPr>
          <xdr:spPr bwMode="auto">
            <a:xfrm>
              <a:off x="7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86" name="Rectangle 230"/>
            <xdr:cNvSpPr>
              <a:spLocks noChangeArrowheads="1"/>
            </xdr:cNvSpPr>
          </xdr:nvSpPr>
          <xdr:spPr bwMode="auto">
            <a:xfrm>
              <a:off x="7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87" name="Line 231"/>
            <xdr:cNvSpPr>
              <a:spLocks noChangeShapeType="1"/>
            </xdr:cNvSpPr>
          </xdr:nvSpPr>
          <xdr:spPr bwMode="auto">
            <a:xfrm>
              <a:off x="7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88" name="Rectangle 232"/>
            <xdr:cNvSpPr>
              <a:spLocks noChangeArrowheads="1"/>
            </xdr:cNvSpPr>
          </xdr:nvSpPr>
          <xdr:spPr bwMode="auto">
            <a:xfrm>
              <a:off x="7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89" name="Line 233"/>
            <xdr:cNvSpPr>
              <a:spLocks noChangeShapeType="1"/>
            </xdr:cNvSpPr>
          </xdr:nvSpPr>
          <xdr:spPr bwMode="auto">
            <a:xfrm>
              <a:off x="7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90" name="Rectangle 234"/>
            <xdr:cNvSpPr>
              <a:spLocks noChangeArrowheads="1"/>
            </xdr:cNvSpPr>
          </xdr:nvSpPr>
          <xdr:spPr bwMode="auto">
            <a:xfrm>
              <a:off x="7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91" name="Line 235"/>
            <xdr:cNvSpPr>
              <a:spLocks noChangeShapeType="1"/>
            </xdr:cNvSpPr>
          </xdr:nvSpPr>
          <xdr:spPr bwMode="auto">
            <a:xfrm>
              <a:off x="7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92" name="Rectangle 236"/>
            <xdr:cNvSpPr>
              <a:spLocks noChangeArrowheads="1"/>
            </xdr:cNvSpPr>
          </xdr:nvSpPr>
          <xdr:spPr bwMode="auto">
            <a:xfrm>
              <a:off x="7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93" name="Line 237"/>
            <xdr:cNvSpPr>
              <a:spLocks noChangeShapeType="1"/>
            </xdr:cNvSpPr>
          </xdr:nvSpPr>
          <xdr:spPr bwMode="auto">
            <a:xfrm>
              <a:off x="7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94" name="Rectangle 238"/>
            <xdr:cNvSpPr>
              <a:spLocks noChangeArrowheads="1"/>
            </xdr:cNvSpPr>
          </xdr:nvSpPr>
          <xdr:spPr bwMode="auto">
            <a:xfrm>
              <a:off x="7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95" name="Line 239"/>
            <xdr:cNvSpPr>
              <a:spLocks noChangeShapeType="1"/>
            </xdr:cNvSpPr>
          </xdr:nvSpPr>
          <xdr:spPr bwMode="auto">
            <a:xfrm>
              <a:off x="7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96" name="Rectangle 240"/>
            <xdr:cNvSpPr>
              <a:spLocks noChangeArrowheads="1"/>
            </xdr:cNvSpPr>
          </xdr:nvSpPr>
          <xdr:spPr bwMode="auto">
            <a:xfrm>
              <a:off x="7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97" name="Line 241"/>
            <xdr:cNvSpPr>
              <a:spLocks noChangeShapeType="1"/>
            </xdr:cNvSpPr>
          </xdr:nvSpPr>
          <xdr:spPr bwMode="auto">
            <a:xfrm>
              <a:off x="7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898" name="Rectangle 242"/>
            <xdr:cNvSpPr>
              <a:spLocks noChangeArrowheads="1"/>
            </xdr:cNvSpPr>
          </xdr:nvSpPr>
          <xdr:spPr bwMode="auto">
            <a:xfrm>
              <a:off x="7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899" name="Line 243"/>
            <xdr:cNvSpPr>
              <a:spLocks noChangeShapeType="1"/>
            </xdr:cNvSpPr>
          </xdr:nvSpPr>
          <xdr:spPr bwMode="auto">
            <a:xfrm>
              <a:off x="8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00" name="Rectangle 244"/>
            <xdr:cNvSpPr>
              <a:spLocks noChangeArrowheads="1"/>
            </xdr:cNvSpPr>
          </xdr:nvSpPr>
          <xdr:spPr bwMode="auto">
            <a:xfrm>
              <a:off x="8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01" name="Line 245"/>
            <xdr:cNvSpPr>
              <a:spLocks noChangeShapeType="1"/>
            </xdr:cNvSpPr>
          </xdr:nvSpPr>
          <xdr:spPr bwMode="auto">
            <a:xfrm>
              <a:off x="8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02" name="Rectangle 246"/>
            <xdr:cNvSpPr>
              <a:spLocks noChangeArrowheads="1"/>
            </xdr:cNvSpPr>
          </xdr:nvSpPr>
          <xdr:spPr bwMode="auto">
            <a:xfrm>
              <a:off x="8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03" name="Line 247"/>
            <xdr:cNvSpPr>
              <a:spLocks noChangeShapeType="1"/>
            </xdr:cNvSpPr>
          </xdr:nvSpPr>
          <xdr:spPr bwMode="auto">
            <a:xfrm>
              <a:off x="8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04" name="Rectangle 248"/>
            <xdr:cNvSpPr>
              <a:spLocks noChangeArrowheads="1"/>
            </xdr:cNvSpPr>
          </xdr:nvSpPr>
          <xdr:spPr bwMode="auto">
            <a:xfrm>
              <a:off x="8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05" name="Line 249"/>
            <xdr:cNvSpPr>
              <a:spLocks noChangeShapeType="1"/>
            </xdr:cNvSpPr>
          </xdr:nvSpPr>
          <xdr:spPr bwMode="auto">
            <a:xfrm>
              <a:off x="8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06" name="Rectangle 250"/>
            <xdr:cNvSpPr>
              <a:spLocks noChangeArrowheads="1"/>
            </xdr:cNvSpPr>
          </xdr:nvSpPr>
          <xdr:spPr bwMode="auto">
            <a:xfrm>
              <a:off x="8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07" name="Line 251"/>
            <xdr:cNvSpPr>
              <a:spLocks noChangeShapeType="1"/>
            </xdr:cNvSpPr>
          </xdr:nvSpPr>
          <xdr:spPr bwMode="auto">
            <a:xfrm>
              <a:off x="8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08" name="Rectangle 252"/>
            <xdr:cNvSpPr>
              <a:spLocks noChangeArrowheads="1"/>
            </xdr:cNvSpPr>
          </xdr:nvSpPr>
          <xdr:spPr bwMode="auto">
            <a:xfrm>
              <a:off x="8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09" name="Line 253"/>
            <xdr:cNvSpPr>
              <a:spLocks noChangeShapeType="1"/>
            </xdr:cNvSpPr>
          </xdr:nvSpPr>
          <xdr:spPr bwMode="auto">
            <a:xfrm>
              <a:off x="8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10" name="Rectangle 254"/>
            <xdr:cNvSpPr>
              <a:spLocks noChangeArrowheads="1"/>
            </xdr:cNvSpPr>
          </xdr:nvSpPr>
          <xdr:spPr bwMode="auto">
            <a:xfrm>
              <a:off x="8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11" name="Line 255"/>
            <xdr:cNvSpPr>
              <a:spLocks noChangeShapeType="1"/>
            </xdr:cNvSpPr>
          </xdr:nvSpPr>
          <xdr:spPr bwMode="auto">
            <a:xfrm>
              <a:off x="8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12" name="Rectangle 256"/>
            <xdr:cNvSpPr>
              <a:spLocks noChangeArrowheads="1"/>
            </xdr:cNvSpPr>
          </xdr:nvSpPr>
          <xdr:spPr bwMode="auto">
            <a:xfrm>
              <a:off x="8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13" name="Line 257"/>
            <xdr:cNvSpPr>
              <a:spLocks noChangeShapeType="1"/>
            </xdr:cNvSpPr>
          </xdr:nvSpPr>
          <xdr:spPr bwMode="auto">
            <a:xfrm>
              <a:off x="8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14" name="Rectangle 258"/>
            <xdr:cNvSpPr>
              <a:spLocks noChangeArrowheads="1"/>
            </xdr:cNvSpPr>
          </xdr:nvSpPr>
          <xdr:spPr bwMode="auto">
            <a:xfrm>
              <a:off x="8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15" name="Line 259"/>
            <xdr:cNvSpPr>
              <a:spLocks noChangeShapeType="1"/>
            </xdr:cNvSpPr>
          </xdr:nvSpPr>
          <xdr:spPr bwMode="auto">
            <a:xfrm>
              <a:off x="8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16" name="Rectangle 260"/>
            <xdr:cNvSpPr>
              <a:spLocks noChangeArrowheads="1"/>
            </xdr:cNvSpPr>
          </xdr:nvSpPr>
          <xdr:spPr bwMode="auto">
            <a:xfrm>
              <a:off x="8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17" name="Line 261"/>
            <xdr:cNvSpPr>
              <a:spLocks noChangeShapeType="1"/>
            </xdr:cNvSpPr>
          </xdr:nvSpPr>
          <xdr:spPr bwMode="auto">
            <a:xfrm>
              <a:off x="8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18" name="Rectangle 262"/>
            <xdr:cNvSpPr>
              <a:spLocks noChangeArrowheads="1"/>
            </xdr:cNvSpPr>
          </xdr:nvSpPr>
          <xdr:spPr bwMode="auto">
            <a:xfrm>
              <a:off x="8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19" name="Line 263"/>
            <xdr:cNvSpPr>
              <a:spLocks noChangeShapeType="1"/>
            </xdr:cNvSpPr>
          </xdr:nvSpPr>
          <xdr:spPr bwMode="auto">
            <a:xfrm>
              <a:off x="8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20" name="Rectangle 264"/>
            <xdr:cNvSpPr>
              <a:spLocks noChangeArrowheads="1"/>
            </xdr:cNvSpPr>
          </xdr:nvSpPr>
          <xdr:spPr bwMode="auto">
            <a:xfrm>
              <a:off x="8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21" name="Line 265"/>
            <xdr:cNvSpPr>
              <a:spLocks noChangeShapeType="1"/>
            </xdr:cNvSpPr>
          </xdr:nvSpPr>
          <xdr:spPr bwMode="auto">
            <a:xfrm>
              <a:off x="8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22" name="Rectangle 266"/>
            <xdr:cNvSpPr>
              <a:spLocks noChangeArrowheads="1"/>
            </xdr:cNvSpPr>
          </xdr:nvSpPr>
          <xdr:spPr bwMode="auto">
            <a:xfrm>
              <a:off x="8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23" name="Line 267"/>
            <xdr:cNvSpPr>
              <a:spLocks noChangeShapeType="1"/>
            </xdr:cNvSpPr>
          </xdr:nvSpPr>
          <xdr:spPr bwMode="auto">
            <a:xfrm>
              <a:off x="8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24" name="Rectangle 268"/>
            <xdr:cNvSpPr>
              <a:spLocks noChangeArrowheads="1"/>
            </xdr:cNvSpPr>
          </xdr:nvSpPr>
          <xdr:spPr bwMode="auto">
            <a:xfrm>
              <a:off x="8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25" name="Line 269"/>
            <xdr:cNvSpPr>
              <a:spLocks noChangeShapeType="1"/>
            </xdr:cNvSpPr>
          </xdr:nvSpPr>
          <xdr:spPr bwMode="auto">
            <a:xfrm>
              <a:off x="9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26" name="Rectangle 270"/>
            <xdr:cNvSpPr>
              <a:spLocks noChangeArrowheads="1"/>
            </xdr:cNvSpPr>
          </xdr:nvSpPr>
          <xdr:spPr bwMode="auto">
            <a:xfrm>
              <a:off x="9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27" name="Line 271"/>
            <xdr:cNvSpPr>
              <a:spLocks noChangeShapeType="1"/>
            </xdr:cNvSpPr>
          </xdr:nvSpPr>
          <xdr:spPr bwMode="auto">
            <a:xfrm>
              <a:off x="9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28" name="Rectangle 272"/>
            <xdr:cNvSpPr>
              <a:spLocks noChangeArrowheads="1"/>
            </xdr:cNvSpPr>
          </xdr:nvSpPr>
          <xdr:spPr bwMode="auto">
            <a:xfrm>
              <a:off x="9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29" name="Line 273"/>
            <xdr:cNvSpPr>
              <a:spLocks noChangeShapeType="1"/>
            </xdr:cNvSpPr>
          </xdr:nvSpPr>
          <xdr:spPr bwMode="auto">
            <a:xfrm>
              <a:off x="9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30" name="Rectangle 274"/>
            <xdr:cNvSpPr>
              <a:spLocks noChangeArrowheads="1"/>
            </xdr:cNvSpPr>
          </xdr:nvSpPr>
          <xdr:spPr bwMode="auto">
            <a:xfrm>
              <a:off x="9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31" name="Line 275"/>
            <xdr:cNvSpPr>
              <a:spLocks noChangeShapeType="1"/>
            </xdr:cNvSpPr>
          </xdr:nvSpPr>
          <xdr:spPr bwMode="auto">
            <a:xfrm>
              <a:off x="9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32" name="Rectangle 276"/>
            <xdr:cNvSpPr>
              <a:spLocks noChangeArrowheads="1"/>
            </xdr:cNvSpPr>
          </xdr:nvSpPr>
          <xdr:spPr bwMode="auto">
            <a:xfrm>
              <a:off x="9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33" name="Line 277"/>
            <xdr:cNvSpPr>
              <a:spLocks noChangeShapeType="1"/>
            </xdr:cNvSpPr>
          </xdr:nvSpPr>
          <xdr:spPr bwMode="auto">
            <a:xfrm>
              <a:off x="9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34" name="Rectangle 278"/>
            <xdr:cNvSpPr>
              <a:spLocks noChangeArrowheads="1"/>
            </xdr:cNvSpPr>
          </xdr:nvSpPr>
          <xdr:spPr bwMode="auto">
            <a:xfrm>
              <a:off x="9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35" name="Line 279"/>
            <xdr:cNvSpPr>
              <a:spLocks noChangeShapeType="1"/>
            </xdr:cNvSpPr>
          </xdr:nvSpPr>
          <xdr:spPr bwMode="auto">
            <a:xfrm>
              <a:off x="9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36" name="Rectangle 280"/>
            <xdr:cNvSpPr>
              <a:spLocks noChangeArrowheads="1"/>
            </xdr:cNvSpPr>
          </xdr:nvSpPr>
          <xdr:spPr bwMode="auto">
            <a:xfrm>
              <a:off x="9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37" name="Line 281"/>
            <xdr:cNvSpPr>
              <a:spLocks noChangeShapeType="1"/>
            </xdr:cNvSpPr>
          </xdr:nvSpPr>
          <xdr:spPr bwMode="auto">
            <a:xfrm>
              <a:off x="9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38" name="Rectangle 282"/>
            <xdr:cNvSpPr>
              <a:spLocks noChangeArrowheads="1"/>
            </xdr:cNvSpPr>
          </xdr:nvSpPr>
          <xdr:spPr bwMode="auto">
            <a:xfrm>
              <a:off x="9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39" name="Line 283"/>
            <xdr:cNvSpPr>
              <a:spLocks noChangeShapeType="1"/>
            </xdr:cNvSpPr>
          </xdr:nvSpPr>
          <xdr:spPr bwMode="auto">
            <a:xfrm>
              <a:off x="9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40" name="Rectangle 284"/>
            <xdr:cNvSpPr>
              <a:spLocks noChangeArrowheads="1"/>
            </xdr:cNvSpPr>
          </xdr:nvSpPr>
          <xdr:spPr bwMode="auto">
            <a:xfrm>
              <a:off x="9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41" name="Line 285"/>
            <xdr:cNvSpPr>
              <a:spLocks noChangeShapeType="1"/>
            </xdr:cNvSpPr>
          </xdr:nvSpPr>
          <xdr:spPr bwMode="auto">
            <a:xfrm>
              <a:off x="9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42" name="Rectangle 286"/>
            <xdr:cNvSpPr>
              <a:spLocks noChangeArrowheads="1"/>
            </xdr:cNvSpPr>
          </xdr:nvSpPr>
          <xdr:spPr bwMode="auto">
            <a:xfrm>
              <a:off x="9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43" name="Line 287"/>
            <xdr:cNvSpPr>
              <a:spLocks noChangeShapeType="1"/>
            </xdr:cNvSpPr>
          </xdr:nvSpPr>
          <xdr:spPr bwMode="auto">
            <a:xfrm>
              <a:off x="9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44" name="Rectangle 288"/>
            <xdr:cNvSpPr>
              <a:spLocks noChangeArrowheads="1"/>
            </xdr:cNvSpPr>
          </xdr:nvSpPr>
          <xdr:spPr bwMode="auto">
            <a:xfrm>
              <a:off x="9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45" name="Line 289"/>
            <xdr:cNvSpPr>
              <a:spLocks noChangeShapeType="1"/>
            </xdr:cNvSpPr>
          </xdr:nvSpPr>
          <xdr:spPr bwMode="auto">
            <a:xfrm>
              <a:off x="9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46" name="Rectangle 290"/>
            <xdr:cNvSpPr>
              <a:spLocks noChangeArrowheads="1"/>
            </xdr:cNvSpPr>
          </xdr:nvSpPr>
          <xdr:spPr bwMode="auto">
            <a:xfrm>
              <a:off x="9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47" name="Line 291"/>
            <xdr:cNvSpPr>
              <a:spLocks noChangeShapeType="1"/>
            </xdr:cNvSpPr>
          </xdr:nvSpPr>
          <xdr:spPr bwMode="auto">
            <a:xfrm>
              <a:off x="9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48" name="Rectangle 292"/>
            <xdr:cNvSpPr>
              <a:spLocks noChangeArrowheads="1"/>
            </xdr:cNvSpPr>
          </xdr:nvSpPr>
          <xdr:spPr bwMode="auto">
            <a:xfrm>
              <a:off x="9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49" name="Line 293"/>
            <xdr:cNvSpPr>
              <a:spLocks noChangeShapeType="1"/>
            </xdr:cNvSpPr>
          </xdr:nvSpPr>
          <xdr:spPr bwMode="auto">
            <a:xfrm>
              <a:off x="10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50" name="Rectangle 294"/>
            <xdr:cNvSpPr>
              <a:spLocks noChangeArrowheads="1"/>
            </xdr:cNvSpPr>
          </xdr:nvSpPr>
          <xdr:spPr bwMode="auto">
            <a:xfrm>
              <a:off x="10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51" name="Line 295"/>
            <xdr:cNvSpPr>
              <a:spLocks noChangeShapeType="1"/>
            </xdr:cNvSpPr>
          </xdr:nvSpPr>
          <xdr:spPr bwMode="auto">
            <a:xfrm>
              <a:off x="10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52" name="Rectangle 296"/>
            <xdr:cNvSpPr>
              <a:spLocks noChangeArrowheads="1"/>
            </xdr:cNvSpPr>
          </xdr:nvSpPr>
          <xdr:spPr bwMode="auto">
            <a:xfrm>
              <a:off x="10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53" name="Line 297"/>
            <xdr:cNvSpPr>
              <a:spLocks noChangeShapeType="1"/>
            </xdr:cNvSpPr>
          </xdr:nvSpPr>
          <xdr:spPr bwMode="auto">
            <a:xfrm>
              <a:off x="10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54" name="Rectangle 298"/>
            <xdr:cNvSpPr>
              <a:spLocks noChangeArrowheads="1"/>
            </xdr:cNvSpPr>
          </xdr:nvSpPr>
          <xdr:spPr bwMode="auto">
            <a:xfrm>
              <a:off x="10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55" name="Line 299"/>
            <xdr:cNvSpPr>
              <a:spLocks noChangeShapeType="1"/>
            </xdr:cNvSpPr>
          </xdr:nvSpPr>
          <xdr:spPr bwMode="auto">
            <a:xfrm>
              <a:off x="10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56" name="Rectangle 300"/>
            <xdr:cNvSpPr>
              <a:spLocks noChangeArrowheads="1"/>
            </xdr:cNvSpPr>
          </xdr:nvSpPr>
          <xdr:spPr bwMode="auto">
            <a:xfrm>
              <a:off x="10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57" name="Line 301"/>
            <xdr:cNvSpPr>
              <a:spLocks noChangeShapeType="1"/>
            </xdr:cNvSpPr>
          </xdr:nvSpPr>
          <xdr:spPr bwMode="auto">
            <a:xfrm>
              <a:off x="10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58" name="Rectangle 302"/>
            <xdr:cNvSpPr>
              <a:spLocks noChangeArrowheads="1"/>
            </xdr:cNvSpPr>
          </xdr:nvSpPr>
          <xdr:spPr bwMode="auto">
            <a:xfrm>
              <a:off x="10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59" name="Line 303"/>
            <xdr:cNvSpPr>
              <a:spLocks noChangeShapeType="1"/>
            </xdr:cNvSpPr>
          </xdr:nvSpPr>
          <xdr:spPr bwMode="auto">
            <a:xfrm>
              <a:off x="10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60" name="Rectangle 304"/>
            <xdr:cNvSpPr>
              <a:spLocks noChangeArrowheads="1"/>
            </xdr:cNvSpPr>
          </xdr:nvSpPr>
          <xdr:spPr bwMode="auto">
            <a:xfrm>
              <a:off x="10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61" name="Line 305"/>
            <xdr:cNvSpPr>
              <a:spLocks noChangeShapeType="1"/>
            </xdr:cNvSpPr>
          </xdr:nvSpPr>
          <xdr:spPr bwMode="auto">
            <a:xfrm>
              <a:off x="10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62" name="Rectangle 306"/>
            <xdr:cNvSpPr>
              <a:spLocks noChangeArrowheads="1"/>
            </xdr:cNvSpPr>
          </xdr:nvSpPr>
          <xdr:spPr bwMode="auto">
            <a:xfrm>
              <a:off x="10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63" name="Line 307"/>
            <xdr:cNvSpPr>
              <a:spLocks noChangeShapeType="1"/>
            </xdr:cNvSpPr>
          </xdr:nvSpPr>
          <xdr:spPr bwMode="auto">
            <a:xfrm>
              <a:off x="10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64" name="Rectangle 308"/>
            <xdr:cNvSpPr>
              <a:spLocks noChangeArrowheads="1"/>
            </xdr:cNvSpPr>
          </xdr:nvSpPr>
          <xdr:spPr bwMode="auto">
            <a:xfrm>
              <a:off x="10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65" name="Line 309"/>
            <xdr:cNvSpPr>
              <a:spLocks noChangeShapeType="1"/>
            </xdr:cNvSpPr>
          </xdr:nvSpPr>
          <xdr:spPr bwMode="auto">
            <a:xfrm>
              <a:off x="10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66" name="Rectangle 310"/>
            <xdr:cNvSpPr>
              <a:spLocks noChangeArrowheads="1"/>
            </xdr:cNvSpPr>
          </xdr:nvSpPr>
          <xdr:spPr bwMode="auto">
            <a:xfrm>
              <a:off x="10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67" name="Line 311"/>
            <xdr:cNvSpPr>
              <a:spLocks noChangeShapeType="1"/>
            </xdr:cNvSpPr>
          </xdr:nvSpPr>
          <xdr:spPr bwMode="auto">
            <a:xfrm>
              <a:off x="10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68" name="Rectangle 312"/>
            <xdr:cNvSpPr>
              <a:spLocks noChangeArrowheads="1"/>
            </xdr:cNvSpPr>
          </xdr:nvSpPr>
          <xdr:spPr bwMode="auto">
            <a:xfrm>
              <a:off x="10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69" name="Line 313"/>
            <xdr:cNvSpPr>
              <a:spLocks noChangeShapeType="1"/>
            </xdr:cNvSpPr>
          </xdr:nvSpPr>
          <xdr:spPr bwMode="auto">
            <a:xfrm>
              <a:off x="10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70" name="Rectangle 314"/>
            <xdr:cNvSpPr>
              <a:spLocks noChangeArrowheads="1"/>
            </xdr:cNvSpPr>
          </xdr:nvSpPr>
          <xdr:spPr bwMode="auto">
            <a:xfrm>
              <a:off x="10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71" name="Line 315"/>
            <xdr:cNvSpPr>
              <a:spLocks noChangeShapeType="1"/>
            </xdr:cNvSpPr>
          </xdr:nvSpPr>
          <xdr:spPr bwMode="auto">
            <a:xfrm>
              <a:off x="10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72" name="Rectangle 316"/>
            <xdr:cNvSpPr>
              <a:spLocks noChangeArrowheads="1"/>
            </xdr:cNvSpPr>
          </xdr:nvSpPr>
          <xdr:spPr bwMode="auto">
            <a:xfrm>
              <a:off x="10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73" name="Line 317"/>
            <xdr:cNvSpPr>
              <a:spLocks noChangeShapeType="1"/>
            </xdr:cNvSpPr>
          </xdr:nvSpPr>
          <xdr:spPr bwMode="auto">
            <a:xfrm>
              <a:off x="10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74" name="Rectangle 318"/>
            <xdr:cNvSpPr>
              <a:spLocks noChangeArrowheads="1"/>
            </xdr:cNvSpPr>
          </xdr:nvSpPr>
          <xdr:spPr bwMode="auto">
            <a:xfrm>
              <a:off x="10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75" name="Line 319"/>
            <xdr:cNvSpPr>
              <a:spLocks noChangeShapeType="1"/>
            </xdr:cNvSpPr>
          </xdr:nvSpPr>
          <xdr:spPr bwMode="auto">
            <a:xfrm>
              <a:off x="11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76" name="Rectangle 320"/>
            <xdr:cNvSpPr>
              <a:spLocks noChangeArrowheads="1"/>
            </xdr:cNvSpPr>
          </xdr:nvSpPr>
          <xdr:spPr bwMode="auto">
            <a:xfrm>
              <a:off x="11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77" name="Line 321"/>
            <xdr:cNvSpPr>
              <a:spLocks noChangeShapeType="1"/>
            </xdr:cNvSpPr>
          </xdr:nvSpPr>
          <xdr:spPr bwMode="auto">
            <a:xfrm>
              <a:off x="11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78" name="Rectangle 322"/>
            <xdr:cNvSpPr>
              <a:spLocks noChangeArrowheads="1"/>
            </xdr:cNvSpPr>
          </xdr:nvSpPr>
          <xdr:spPr bwMode="auto">
            <a:xfrm>
              <a:off x="11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79" name="Line 323"/>
            <xdr:cNvSpPr>
              <a:spLocks noChangeShapeType="1"/>
            </xdr:cNvSpPr>
          </xdr:nvSpPr>
          <xdr:spPr bwMode="auto">
            <a:xfrm>
              <a:off x="11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80" name="Rectangle 324"/>
            <xdr:cNvSpPr>
              <a:spLocks noChangeArrowheads="1"/>
            </xdr:cNvSpPr>
          </xdr:nvSpPr>
          <xdr:spPr bwMode="auto">
            <a:xfrm>
              <a:off x="11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81" name="Line 325"/>
            <xdr:cNvSpPr>
              <a:spLocks noChangeShapeType="1"/>
            </xdr:cNvSpPr>
          </xdr:nvSpPr>
          <xdr:spPr bwMode="auto">
            <a:xfrm>
              <a:off x="11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82" name="Rectangle 326"/>
            <xdr:cNvSpPr>
              <a:spLocks noChangeArrowheads="1"/>
            </xdr:cNvSpPr>
          </xdr:nvSpPr>
          <xdr:spPr bwMode="auto">
            <a:xfrm>
              <a:off x="11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83" name="Line 327"/>
            <xdr:cNvSpPr>
              <a:spLocks noChangeShapeType="1"/>
            </xdr:cNvSpPr>
          </xdr:nvSpPr>
          <xdr:spPr bwMode="auto">
            <a:xfrm>
              <a:off x="11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84" name="Rectangle 328"/>
            <xdr:cNvSpPr>
              <a:spLocks noChangeArrowheads="1"/>
            </xdr:cNvSpPr>
          </xdr:nvSpPr>
          <xdr:spPr bwMode="auto">
            <a:xfrm>
              <a:off x="11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85" name="Line 329"/>
            <xdr:cNvSpPr>
              <a:spLocks noChangeShapeType="1"/>
            </xdr:cNvSpPr>
          </xdr:nvSpPr>
          <xdr:spPr bwMode="auto">
            <a:xfrm>
              <a:off x="11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86" name="Rectangle 330"/>
            <xdr:cNvSpPr>
              <a:spLocks noChangeArrowheads="1"/>
            </xdr:cNvSpPr>
          </xdr:nvSpPr>
          <xdr:spPr bwMode="auto">
            <a:xfrm>
              <a:off x="11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87" name="Line 331"/>
            <xdr:cNvSpPr>
              <a:spLocks noChangeShapeType="1"/>
            </xdr:cNvSpPr>
          </xdr:nvSpPr>
          <xdr:spPr bwMode="auto">
            <a:xfrm>
              <a:off x="11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88" name="Rectangle 332"/>
            <xdr:cNvSpPr>
              <a:spLocks noChangeArrowheads="1"/>
            </xdr:cNvSpPr>
          </xdr:nvSpPr>
          <xdr:spPr bwMode="auto">
            <a:xfrm>
              <a:off x="11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89" name="Line 333"/>
            <xdr:cNvSpPr>
              <a:spLocks noChangeShapeType="1"/>
            </xdr:cNvSpPr>
          </xdr:nvSpPr>
          <xdr:spPr bwMode="auto">
            <a:xfrm>
              <a:off x="11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90" name="Rectangle 334"/>
            <xdr:cNvSpPr>
              <a:spLocks noChangeArrowheads="1"/>
            </xdr:cNvSpPr>
          </xdr:nvSpPr>
          <xdr:spPr bwMode="auto">
            <a:xfrm>
              <a:off x="11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91" name="Line 335"/>
            <xdr:cNvSpPr>
              <a:spLocks noChangeShapeType="1"/>
            </xdr:cNvSpPr>
          </xdr:nvSpPr>
          <xdr:spPr bwMode="auto">
            <a:xfrm>
              <a:off x="11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92" name="Rectangle 336"/>
            <xdr:cNvSpPr>
              <a:spLocks noChangeArrowheads="1"/>
            </xdr:cNvSpPr>
          </xdr:nvSpPr>
          <xdr:spPr bwMode="auto">
            <a:xfrm>
              <a:off x="11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93" name="Line 337"/>
            <xdr:cNvSpPr>
              <a:spLocks noChangeShapeType="1"/>
            </xdr:cNvSpPr>
          </xdr:nvSpPr>
          <xdr:spPr bwMode="auto">
            <a:xfrm>
              <a:off x="11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94" name="Rectangle 338"/>
            <xdr:cNvSpPr>
              <a:spLocks noChangeArrowheads="1"/>
            </xdr:cNvSpPr>
          </xdr:nvSpPr>
          <xdr:spPr bwMode="auto">
            <a:xfrm>
              <a:off x="11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95" name="Line 339"/>
            <xdr:cNvSpPr>
              <a:spLocks noChangeShapeType="1"/>
            </xdr:cNvSpPr>
          </xdr:nvSpPr>
          <xdr:spPr bwMode="auto">
            <a:xfrm>
              <a:off x="11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96" name="Rectangle 340"/>
            <xdr:cNvSpPr>
              <a:spLocks noChangeArrowheads="1"/>
            </xdr:cNvSpPr>
          </xdr:nvSpPr>
          <xdr:spPr bwMode="auto">
            <a:xfrm>
              <a:off x="11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97" name="Line 341"/>
            <xdr:cNvSpPr>
              <a:spLocks noChangeShapeType="1"/>
            </xdr:cNvSpPr>
          </xdr:nvSpPr>
          <xdr:spPr bwMode="auto">
            <a:xfrm>
              <a:off x="11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998" name="Rectangle 342"/>
            <xdr:cNvSpPr>
              <a:spLocks noChangeArrowheads="1"/>
            </xdr:cNvSpPr>
          </xdr:nvSpPr>
          <xdr:spPr bwMode="auto">
            <a:xfrm>
              <a:off x="11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0999" name="Line 343"/>
            <xdr:cNvSpPr>
              <a:spLocks noChangeShapeType="1"/>
            </xdr:cNvSpPr>
          </xdr:nvSpPr>
          <xdr:spPr bwMode="auto">
            <a:xfrm>
              <a:off x="12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00" name="Rectangle 344"/>
            <xdr:cNvSpPr>
              <a:spLocks noChangeArrowheads="1"/>
            </xdr:cNvSpPr>
          </xdr:nvSpPr>
          <xdr:spPr bwMode="auto">
            <a:xfrm>
              <a:off x="12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01" name="Line 345"/>
            <xdr:cNvSpPr>
              <a:spLocks noChangeShapeType="1"/>
            </xdr:cNvSpPr>
          </xdr:nvSpPr>
          <xdr:spPr bwMode="auto">
            <a:xfrm>
              <a:off x="12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02" name="Rectangle 346"/>
            <xdr:cNvSpPr>
              <a:spLocks noChangeArrowheads="1"/>
            </xdr:cNvSpPr>
          </xdr:nvSpPr>
          <xdr:spPr bwMode="auto">
            <a:xfrm>
              <a:off x="12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03" name="Line 347"/>
            <xdr:cNvSpPr>
              <a:spLocks noChangeShapeType="1"/>
            </xdr:cNvSpPr>
          </xdr:nvSpPr>
          <xdr:spPr bwMode="auto">
            <a:xfrm>
              <a:off x="12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04" name="Rectangle 348"/>
            <xdr:cNvSpPr>
              <a:spLocks noChangeArrowheads="1"/>
            </xdr:cNvSpPr>
          </xdr:nvSpPr>
          <xdr:spPr bwMode="auto">
            <a:xfrm>
              <a:off x="12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05" name="Line 349"/>
            <xdr:cNvSpPr>
              <a:spLocks noChangeShapeType="1"/>
            </xdr:cNvSpPr>
          </xdr:nvSpPr>
          <xdr:spPr bwMode="auto">
            <a:xfrm>
              <a:off x="12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06" name="Rectangle 350"/>
            <xdr:cNvSpPr>
              <a:spLocks noChangeArrowheads="1"/>
            </xdr:cNvSpPr>
          </xdr:nvSpPr>
          <xdr:spPr bwMode="auto">
            <a:xfrm>
              <a:off x="12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07" name="Line 351"/>
            <xdr:cNvSpPr>
              <a:spLocks noChangeShapeType="1"/>
            </xdr:cNvSpPr>
          </xdr:nvSpPr>
          <xdr:spPr bwMode="auto">
            <a:xfrm>
              <a:off x="12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08" name="Rectangle 352"/>
            <xdr:cNvSpPr>
              <a:spLocks noChangeArrowheads="1"/>
            </xdr:cNvSpPr>
          </xdr:nvSpPr>
          <xdr:spPr bwMode="auto">
            <a:xfrm>
              <a:off x="12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09" name="Line 353"/>
            <xdr:cNvSpPr>
              <a:spLocks noChangeShapeType="1"/>
            </xdr:cNvSpPr>
          </xdr:nvSpPr>
          <xdr:spPr bwMode="auto">
            <a:xfrm>
              <a:off x="12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10" name="Rectangle 354"/>
            <xdr:cNvSpPr>
              <a:spLocks noChangeArrowheads="1"/>
            </xdr:cNvSpPr>
          </xdr:nvSpPr>
          <xdr:spPr bwMode="auto">
            <a:xfrm>
              <a:off x="12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11" name="Line 355"/>
            <xdr:cNvSpPr>
              <a:spLocks noChangeShapeType="1"/>
            </xdr:cNvSpPr>
          </xdr:nvSpPr>
          <xdr:spPr bwMode="auto">
            <a:xfrm>
              <a:off x="12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12" name="Rectangle 356"/>
            <xdr:cNvSpPr>
              <a:spLocks noChangeArrowheads="1"/>
            </xdr:cNvSpPr>
          </xdr:nvSpPr>
          <xdr:spPr bwMode="auto">
            <a:xfrm>
              <a:off x="12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13" name="Line 357"/>
            <xdr:cNvSpPr>
              <a:spLocks noChangeShapeType="1"/>
            </xdr:cNvSpPr>
          </xdr:nvSpPr>
          <xdr:spPr bwMode="auto">
            <a:xfrm>
              <a:off x="12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14" name="Rectangle 358"/>
            <xdr:cNvSpPr>
              <a:spLocks noChangeArrowheads="1"/>
            </xdr:cNvSpPr>
          </xdr:nvSpPr>
          <xdr:spPr bwMode="auto">
            <a:xfrm>
              <a:off x="12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15" name="Line 359"/>
            <xdr:cNvSpPr>
              <a:spLocks noChangeShapeType="1"/>
            </xdr:cNvSpPr>
          </xdr:nvSpPr>
          <xdr:spPr bwMode="auto">
            <a:xfrm>
              <a:off x="12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16" name="Rectangle 360"/>
            <xdr:cNvSpPr>
              <a:spLocks noChangeArrowheads="1"/>
            </xdr:cNvSpPr>
          </xdr:nvSpPr>
          <xdr:spPr bwMode="auto">
            <a:xfrm>
              <a:off x="12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17" name="Line 361"/>
            <xdr:cNvSpPr>
              <a:spLocks noChangeShapeType="1"/>
            </xdr:cNvSpPr>
          </xdr:nvSpPr>
          <xdr:spPr bwMode="auto">
            <a:xfrm>
              <a:off x="12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18" name="Rectangle 362"/>
            <xdr:cNvSpPr>
              <a:spLocks noChangeArrowheads="1"/>
            </xdr:cNvSpPr>
          </xdr:nvSpPr>
          <xdr:spPr bwMode="auto">
            <a:xfrm>
              <a:off x="12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19" name="Line 363"/>
            <xdr:cNvSpPr>
              <a:spLocks noChangeShapeType="1"/>
            </xdr:cNvSpPr>
          </xdr:nvSpPr>
          <xdr:spPr bwMode="auto">
            <a:xfrm>
              <a:off x="12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20" name="Rectangle 364"/>
            <xdr:cNvSpPr>
              <a:spLocks noChangeArrowheads="1"/>
            </xdr:cNvSpPr>
          </xdr:nvSpPr>
          <xdr:spPr bwMode="auto">
            <a:xfrm>
              <a:off x="12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21" name="Line 365"/>
            <xdr:cNvSpPr>
              <a:spLocks noChangeShapeType="1"/>
            </xdr:cNvSpPr>
          </xdr:nvSpPr>
          <xdr:spPr bwMode="auto">
            <a:xfrm>
              <a:off x="12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22" name="Rectangle 366"/>
            <xdr:cNvSpPr>
              <a:spLocks noChangeArrowheads="1"/>
            </xdr:cNvSpPr>
          </xdr:nvSpPr>
          <xdr:spPr bwMode="auto">
            <a:xfrm>
              <a:off x="12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23" name="Line 367"/>
            <xdr:cNvSpPr>
              <a:spLocks noChangeShapeType="1"/>
            </xdr:cNvSpPr>
          </xdr:nvSpPr>
          <xdr:spPr bwMode="auto">
            <a:xfrm>
              <a:off x="12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24" name="Rectangle 368"/>
            <xdr:cNvSpPr>
              <a:spLocks noChangeArrowheads="1"/>
            </xdr:cNvSpPr>
          </xdr:nvSpPr>
          <xdr:spPr bwMode="auto">
            <a:xfrm>
              <a:off x="12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25" name="Line 369"/>
            <xdr:cNvSpPr>
              <a:spLocks noChangeShapeType="1"/>
            </xdr:cNvSpPr>
          </xdr:nvSpPr>
          <xdr:spPr bwMode="auto">
            <a:xfrm>
              <a:off x="13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26" name="Rectangle 370"/>
            <xdr:cNvSpPr>
              <a:spLocks noChangeArrowheads="1"/>
            </xdr:cNvSpPr>
          </xdr:nvSpPr>
          <xdr:spPr bwMode="auto">
            <a:xfrm>
              <a:off x="13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27" name="Line 371"/>
            <xdr:cNvSpPr>
              <a:spLocks noChangeShapeType="1"/>
            </xdr:cNvSpPr>
          </xdr:nvSpPr>
          <xdr:spPr bwMode="auto">
            <a:xfrm>
              <a:off x="13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28" name="Rectangle 372"/>
            <xdr:cNvSpPr>
              <a:spLocks noChangeArrowheads="1"/>
            </xdr:cNvSpPr>
          </xdr:nvSpPr>
          <xdr:spPr bwMode="auto">
            <a:xfrm>
              <a:off x="13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29" name="Line 373"/>
            <xdr:cNvSpPr>
              <a:spLocks noChangeShapeType="1"/>
            </xdr:cNvSpPr>
          </xdr:nvSpPr>
          <xdr:spPr bwMode="auto">
            <a:xfrm>
              <a:off x="13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30" name="Rectangle 374"/>
            <xdr:cNvSpPr>
              <a:spLocks noChangeArrowheads="1"/>
            </xdr:cNvSpPr>
          </xdr:nvSpPr>
          <xdr:spPr bwMode="auto">
            <a:xfrm>
              <a:off x="13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31" name="Line 375"/>
            <xdr:cNvSpPr>
              <a:spLocks noChangeShapeType="1"/>
            </xdr:cNvSpPr>
          </xdr:nvSpPr>
          <xdr:spPr bwMode="auto">
            <a:xfrm>
              <a:off x="13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32" name="Rectangle 376"/>
            <xdr:cNvSpPr>
              <a:spLocks noChangeArrowheads="1"/>
            </xdr:cNvSpPr>
          </xdr:nvSpPr>
          <xdr:spPr bwMode="auto">
            <a:xfrm>
              <a:off x="13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33" name="Line 377"/>
            <xdr:cNvSpPr>
              <a:spLocks noChangeShapeType="1"/>
            </xdr:cNvSpPr>
          </xdr:nvSpPr>
          <xdr:spPr bwMode="auto">
            <a:xfrm>
              <a:off x="13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34" name="Rectangle 378"/>
            <xdr:cNvSpPr>
              <a:spLocks noChangeArrowheads="1"/>
            </xdr:cNvSpPr>
          </xdr:nvSpPr>
          <xdr:spPr bwMode="auto">
            <a:xfrm>
              <a:off x="13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35" name="Line 379"/>
            <xdr:cNvSpPr>
              <a:spLocks noChangeShapeType="1"/>
            </xdr:cNvSpPr>
          </xdr:nvSpPr>
          <xdr:spPr bwMode="auto">
            <a:xfrm>
              <a:off x="13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36" name="Rectangle 380"/>
            <xdr:cNvSpPr>
              <a:spLocks noChangeArrowheads="1"/>
            </xdr:cNvSpPr>
          </xdr:nvSpPr>
          <xdr:spPr bwMode="auto">
            <a:xfrm>
              <a:off x="13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37" name="Line 381"/>
            <xdr:cNvSpPr>
              <a:spLocks noChangeShapeType="1"/>
            </xdr:cNvSpPr>
          </xdr:nvSpPr>
          <xdr:spPr bwMode="auto">
            <a:xfrm>
              <a:off x="13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38" name="Rectangle 382"/>
            <xdr:cNvSpPr>
              <a:spLocks noChangeArrowheads="1"/>
            </xdr:cNvSpPr>
          </xdr:nvSpPr>
          <xdr:spPr bwMode="auto">
            <a:xfrm>
              <a:off x="13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39" name="Line 383"/>
            <xdr:cNvSpPr>
              <a:spLocks noChangeShapeType="1"/>
            </xdr:cNvSpPr>
          </xdr:nvSpPr>
          <xdr:spPr bwMode="auto">
            <a:xfrm>
              <a:off x="13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40" name="Rectangle 384"/>
            <xdr:cNvSpPr>
              <a:spLocks noChangeArrowheads="1"/>
            </xdr:cNvSpPr>
          </xdr:nvSpPr>
          <xdr:spPr bwMode="auto">
            <a:xfrm>
              <a:off x="13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41" name="Line 385"/>
            <xdr:cNvSpPr>
              <a:spLocks noChangeShapeType="1"/>
            </xdr:cNvSpPr>
          </xdr:nvSpPr>
          <xdr:spPr bwMode="auto">
            <a:xfrm>
              <a:off x="13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42" name="Rectangle 386"/>
            <xdr:cNvSpPr>
              <a:spLocks noChangeArrowheads="1"/>
            </xdr:cNvSpPr>
          </xdr:nvSpPr>
          <xdr:spPr bwMode="auto">
            <a:xfrm>
              <a:off x="13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43" name="Line 387"/>
            <xdr:cNvSpPr>
              <a:spLocks noChangeShapeType="1"/>
            </xdr:cNvSpPr>
          </xdr:nvSpPr>
          <xdr:spPr bwMode="auto">
            <a:xfrm>
              <a:off x="13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44" name="Rectangle 388"/>
            <xdr:cNvSpPr>
              <a:spLocks noChangeArrowheads="1"/>
            </xdr:cNvSpPr>
          </xdr:nvSpPr>
          <xdr:spPr bwMode="auto">
            <a:xfrm>
              <a:off x="13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45" name="Line 389"/>
            <xdr:cNvSpPr>
              <a:spLocks noChangeShapeType="1"/>
            </xdr:cNvSpPr>
          </xdr:nvSpPr>
          <xdr:spPr bwMode="auto">
            <a:xfrm>
              <a:off x="13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46" name="Rectangle 390"/>
            <xdr:cNvSpPr>
              <a:spLocks noChangeArrowheads="1"/>
            </xdr:cNvSpPr>
          </xdr:nvSpPr>
          <xdr:spPr bwMode="auto">
            <a:xfrm>
              <a:off x="13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47" name="Line 391"/>
            <xdr:cNvSpPr>
              <a:spLocks noChangeShapeType="1"/>
            </xdr:cNvSpPr>
          </xdr:nvSpPr>
          <xdr:spPr bwMode="auto">
            <a:xfrm>
              <a:off x="13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48" name="Rectangle 392"/>
            <xdr:cNvSpPr>
              <a:spLocks noChangeArrowheads="1"/>
            </xdr:cNvSpPr>
          </xdr:nvSpPr>
          <xdr:spPr bwMode="auto">
            <a:xfrm>
              <a:off x="13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49" name="Line 393"/>
            <xdr:cNvSpPr>
              <a:spLocks noChangeShapeType="1"/>
            </xdr:cNvSpPr>
          </xdr:nvSpPr>
          <xdr:spPr bwMode="auto">
            <a:xfrm>
              <a:off x="14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50" name="Rectangle 394"/>
            <xdr:cNvSpPr>
              <a:spLocks noChangeArrowheads="1"/>
            </xdr:cNvSpPr>
          </xdr:nvSpPr>
          <xdr:spPr bwMode="auto">
            <a:xfrm>
              <a:off x="14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51" name="Line 395"/>
            <xdr:cNvSpPr>
              <a:spLocks noChangeShapeType="1"/>
            </xdr:cNvSpPr>
          </xdr:nvSpPr>
          <xdr:spPr bwMode="auto">
            <a:xfrm>
              <a:off x="14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52" name="Rectangle 396"/>
            <xdr:cNvSpPr>
              <a:spLocks noChangeArrowheads="1"/>
            </xdr:cNvSpPr>
          </xdr:nvSpPr>
          <xdr:spPr bwMode="auto">
            <a:xfrm>
              <a:off x="14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53" name="Line 397"/>
            <xdr:cNvSpPr>
              <a:spLocks noChangeShapeType="1"/>
            </xdr:cNvSpPr>
          </xdr:nvSpPr>
          <xdr:spPr bwMode="auto">
            <a:xfrm>
              <a:off x="14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54" name="Rectangle 398"/>
            <xdr:cNvSpPr>
              <a:spLocks noChangeArrowheads="1"/>
            </xdr:cNvSpPr>
          </xdr:nvSpPr>
          <xdr:spPr bwMode="auto">
            <a:xfrm>
              <a:off x="14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55" name="Line 399"/>
            <xdr:cNvSpPr>
              <a:spLocks noChangeShapeType="1"/>
            </xdr:cNvSpPr>
          </xdr:nvSpPr>
          <xdr:spPr bwMode="auto">
            <a:xfrm>
              <a:off x="14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56" name="Rectangle 400"/>
            <xdr:cNvSpPr>
              <a:spLocks noChangeArrowheads="1"/>
            </xdr:cNvSpPr>
          </xdr:nvSpPr>
          <xdr:spPr bwMode="auto">
            <a:xfrm>
              <a:off x="14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57" name="Line 401"/>
            <xdr:cNvSpPr>
              <a:spLocks noChangeShapeType="1"/>
            </xdr:cNvSpPr>
          </xdr:nvSpPr>
          <xdr:spPr bwMode="auto">
            <a:xfrm>
              <a:off x="14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58" name="Rectangle 402"/>
            <xdr:cNvSpPr>
              <a:spLocks noChangeArrowheads="1"/>
            </xdr:cNvSpPr>
          </xdr:nvSpPr>
          <xdr:spPr bwMode="auto">
            <a:xfrm>
              <a:off x="14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59" name="Line 403"/>
            <xdr:cNvSpPr>
              <a:spLocks noChangeShapeType="1"/>
            </xdr:cNvSpPr>
          </xdr:nvSpPr>
          <xdr:spPr bwMode="auto">
            <a:xfrm>
              <a:off x="14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60" name="Rectangle 404"/>
            <xdr:cNvSpPr>
              <a:spLocks noChangeArrowheads="1"/>
            </xdr:cNvSpPr>
          </xdr:nvSpPr>
          <xdr:spPr bwMode="auto">
            <a:xfrm>
              <a:off x="14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71262" name="Group 606"/>
          <xdr:cNvGrpSpPr>
            <a:grpSpLocks/>
          </xdr:cNvGrpSpPr>
        </xdr:nvGrpSpPr>
        <xdr:grpSpPr bwMode="auto">
          <a:xfrm>
            <a:off x="14480" y="45"/>
            <a:ext cx="7921" cy="361"/>
            <a:chOff x="14480" y="45"/>
            <a:chExt cx="7921" cy="361"/>
          </a:xfrm>
        </xdr:grpSpPr>
        <xdr:sp macro="" textlink="">
          <xdr:nvSpPr>
            <xdr:cNvPr id="71062" name="Line 406"/>
            <xdr:cNvSpPr>
              <a:spLocks noChangeShapeType="1"/>
            </xdr:cNvSpPr>
          </xdr:nvSpPr>
          <xdr:spPr bwMode="auto">
            <a:xfrm>
              <a:off x="14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63" name="Rectangle 407"/>
            <xdr:cNvSpPr>
              <a:spLocks noChangeArrowheads="1"/>
            </xdr:cNvSpPr>
          </xdr:nvSpPr>
          <xdr:spPr bwMode="auto">
            <a:xfrm>
              <a:off x="14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64" name="Line 408"/>
            <xdr:cNvSpPr>
              <a:spLocks noChangeShapeType="1"/>
            </xdr:cNvSpPr>
          </xdr:nvSpPr>
          <xdr:spPr bwMode="auto">
            <a:xfrm>
              <a:off x="14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65" name="Rectangle 409"/>
            <xdr:cNvSpPr>
              <a:spLocks noChangeArrowheads="1"/>
            </xdr:cNvSpPr>
          </xdr:nvSpPr>
          <xdr:spPr bwMode="auto">
            <a:xfrm>
              <a:off x="14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66" name="Line 410"/>
            <xdr:cNvSpPr>
              <a:spLocks noChangeShapeType="1"/>
            </xdr:cNvSpPr>
          </xdr:nvSpPr>
          <xdr:spPr bwMode="auto">
            <a:xfrm>
              <a:off x="14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67" name="Rectangle 411"/>
            <xdr:cNvSpPr>
              <a:spLocks noChangeArrowheads="1"/>
            </xdr:cNvSpPr>
          </xdr:nvSpPr>
          <xdr:spPr bwMode="auto">
            <a:xfrm>
              <a:off x="14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68" name="Line 412"/>
            <xdr:cNvSpPr>
              <a:spLocks noChangeShapeType="1"/>
            </xdr:cNvSpPr>
          </xdr:nvSpPr>
          <xdr:spPr bwMode="auto">
            <a:xfrm>
              <a:off x="14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69" name="Rectangle 413"/>
            <xdr:cNvSpPr>
              <a:spLocks noChangeArrowheads="1"/>
            </xdr:cNvSpPr>
          </xdr:nvSpPr>
          <xdr:spPr bwMode="auto">
            <a:xfrm>
              <a:off x="14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70" name="Line 414"/>
            <xdr:cNvSpPr>
              <a:spLocks noChangeShapeType="1"/>
            </xdr:cNvSpPr>
          </xdr:nvSpPr>
          <xdr:spPr bwMode="auto">
            <a:xfrm>
              <a:off x="14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71" name="Rectangle 415"/>
            <xdr:cNvSpPr>
              <a:spLocks noChangeArrowheads="1"/>
            </xdr:cNvSpPr>
          </xdr:nvSpPr>
          <xdr:spPr bwMode="auto">
            <a:xfrm>
              <a:off x="14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72" name="Line 416"/>
            <xdr:cNvSpPr>
              <a:spLocks noChangeShapeType="1"/>
            </xdr:cNvSpPr>
          </xdr:nvSpPr>
          <xdr:spPr bwMode="auto">
            <a:xfrm>
              <a:off x="14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73" name="Rectangle 417"/>
            <xdr:cNvSpPr>
              <a:spLocks noChangeArrowheads="1"/>
            </xdr:cNvSpPr>
          </xdr:nvSpPr>
          <xdr:spPr bwMode="auto">
            <a:xfrm>
              <a:off x="14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74" name="Line 418"/>
            <xdr:cNvSpPr>
              <a:spLocks noChangeShapeType="1"/>
            </xdr:cNvSpPr>
          </xdr:nvSpPr>
          <xdr:spPr bwMode="auto">
            <a:xfrm>
              <a:off x="14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75" name="Rectangle 419"/>
            <xdr:cNvSpPr>
              <a:spLocks noChangeArrowheads="1"/>
            </xdr:cNvSpPr>
          </xdr:nvSpPr>
          <xdr:spPr bwMode="auto">
            <a:xfrm>
              <a:off x="14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76" name="Line 420"/>
            <xdr:cNvSpPr>
              <a:spLocks noChangeShapeType="1"/>
            </xdr:cNvSpPr>
          </xdr:nvSpPr>
          <xdr:spPr bwMode="auto">
            <a:xfrm>
              <a:off x="15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77" name="Rectangle 421"/>
            <xdr:cNvSpPr>
              <a:spLocks noChangeArrowheads="1"/>
            </xdr:cNvSpPr>
          </xdr:nvSpPr>
          <xdr:spPr bwMode="auto">
            <a:xfrm>
              <a:off x="15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78" name="Line 422"/>
            <xdr:cNvSpPr>
              <a:spLocks noChangeShapeType="1"/>
            </xdr:cNvSpPr>
          </xdr:nvSpPr>
          <xdr:spPr bwMode="auto">
            <a:xfrm>
              <a:off x="15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79" name="Rectangle 423"/>
            <xdr:cNvSpPr>
              <a:spLocks noChangeArrowheads="1"/>
            </xdr:cNvSpPr>
          </xdr:nvSpPr>
          <xdr:spPr bwMode="auto">
            <a:xfrm>
              <a:off x="15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80" name="Line 424"/>
            <xdr:cNvSpPr>
              <a:spLocks noChangeShapeType="1"/>
            </xdr:cNvSpPr>
          </xdr:nvSpPr>
          <xdr:spPr bwMode="auto">
            <a:xfrm>
              <a:off x="15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81" name="Rectangle 425"/>
            <xdr:cNvSpPr>
              <a:spLocks noChangeArrowheads="1"/>
            </xdr:cNvSpPr>
          </xdr:nvSpPr>
          <xdr:spPr bwMode="auto">
            <a:xfrm>
              <a:off x="15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82" name="Line 426"/>
            <xdr:cNvSpPr>
              <a:spLocks noChangeShapeType="1"/>
            </xdr:cNvSpPr>
          </xdr:nvSpPr>
          <xdr:spPr bwMode="auto">
            <a:xfrm>
              <a:off x="15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83" name="Rectangle 427"/>
            <xdr:cNvSpPr>
              <a:spLocks noChangeArrowheads="1"/>
            </xdr:cNvSpPr>
          </xdr:nvSpPr>
          <xdr:spPr bwMode="auto">
            <a:xfrm>
              <a:off x="15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84" name="Line 428"/>
            <xdr:cNvSpPr>
              <a:spLocks noChangeShapeType="1"/>
            </xdr:cNvSpPr>
          </xdr:nvSpPr>
          <xdr:spPr bwMode="auto">
            <a:xfrm>
              <a:off x="15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85" name="Rectangle 429"/>
            <xdr:cNvSpPr>
              <a:spLocks noChangeArrowheads="1"/>
            </xdr:cNvSpPr>
          </xdr:nvSpPr>
          <xdr:spPr bwMode="auto">
            <a:xfrm>
              <a:off x="15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86" name="Line 430"/>
            <xdr:cNvSpPr>
              <a:spLocks noChangeShapeType="1"/>
            </xdr:cNvSpPr>
          </xdr:nvSpPr>
          <xdr:spPr bwMode="auto">
            <a:xfrm>
              <a:off x="15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87" name="Rectangle 431"/>
            <xdr:cNvSpPr>
              <a:spLocks noChangeArrowheads="1"/>
            </xdr:cNvSpPr>
          </xdr:nvSpPr>
          <xdr:spPr bwMode="auto">
            <a:xfrm>
              <a:off x="15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88" name="Line 432"/>
            <xdr:cNvSpPr>
              <a:spLocks noChangeShapeType="1"/>
            </xdr:cNvSpPr>
          </xdr:nvSpPr>
          <xdr:spPr bwMode="auto">
            <a:xfrm>
              <a:off x="15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89" name="Rectangle 433"/>
            <xdr:cNvSpPr>
              <a:spLocks noChangeArrowheads="1"/>
            </xdr:cNvSpPr>
          </xdr:nvSpPr>
          <xdr:spPr bwMode="auto">
            <a:xfrm>
              <a:off x="15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90" name="Line 434"/>
            <xdr:cNvSpPr>
              <a:spLocks noChangeShapeType="1"/>
            </xdr:cNvSpPr>
          </xdr:nvSpPr>
          <xdr:spPr bwMode="auto">
            <a:xfrm>
              <a:off x="15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91" name="Rectangle 435"/>
            <xdr:cNvSpPr>
              <a:spLocks noChangeArrowheads="1"/>
            </xdr:cNvSpPr>
          </xdr:nvSpPr>
          <xdr:spPr bwMode="auto">
            <a:xfrm>
              <a:off x="15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92" name="Line 436"/>
            <xdr:cNvSpPr>
              <a:spLocks noChangeShapeType="1"/>
            </xdr:cNvSpPr>
          </xdr:nvSpPr>
          <xdr:spPr bwMode="auto">
            <a:xfrm>
              <a:off x="15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93" name="Rectangle 437"/>
            <xdr:cNvSpPr>
              <a:spLocks noChangeArrowheads="1"/>
            </xdr:cNvSpPr>
          </xdr:nvSpPr>
          <xdr:spPr bwMode="auto">
            <a:xfrm>
              <a:off x="15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94" name="Line 438"/>
            <xdr:cNvSpPr>
              <a:spLocks noChangeShapeType="1"/>
            </xdr:cNvSpPr>
          </xdr:nvSpPr>
          <xdr:spPr bwMode="auto">
            <a:xfrm>
              <a:off x="15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95" name="Rectangle 439"/>
            <xdr:cNvSpPr>
              <a:spLocks noChangeArrowheads="1"/>
            </xdr:cNvSpPr>
          </xdr:nvSpPr>
          <xdr:spPr bwMode="auto">
            <a:xfrm>
              <a:off x="15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96" name="Line 440"/>
            <xdr:cNvSpPr>
              <a:spLocks noChangeShapeType="1"/>
            </xdr:cNvSpPr>
          </xdr:nvSpPr>
          <xdr:spPr bwMode="auto">
            <a:xfrm>
              <a:off x="15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97" name="Rectangle 441"/>
            <xdr:cNvSpPr>
              <a:spLocks noChangeArrowheads="1"/>
            </xdr:cNvSpPr>
          </xdr:nvSpPr>
          <xdr:spPr bwMode="auto">
            <a:xfrm>
              <a:off x="15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098" name="Line 442"/>
            <xdr:cNvSpPr>
              <a:spLocks noChangeShapeType="1"/>
            </xdr:cNvSpPr>
          </xdr:nvSpPr>
          <xdr:spPr bwMode="auto">
            <a:xfrm>
              <a:off x="15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099" name="Rectangle 443"/>
            <xdr:cNvSpPr>
              <a:spLocks noChangeArrowheads="1"/>
            </xdr:cNvSpPr>
          </xdr:nvSpPr>
          <xdr:spPr bwMode="auto">
            <a:xfrm>
              <a:off x="15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00" name="Line 444"/>
            <xdr:cNvSpPr>
              <a:spLocks noChangeShapeType="1"/>
            </xdr:cNvSpPr>
          </xdr:nvSpPr>
          <xdr:spPr bwMode="auto">
            <a:xfrm>
              <a:off x="16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01" name="Rectangle 445"/>
            <xdr:cNvSpPr>
              <a:spLocks noChangeArrowheads="1"/>
            </xdr:cNvSpPr>
          </xdr:nvSpPr>
          <xdr:spPr bwMode="auto">
            <a:xfrm>
              <a:off x="16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02" name="Line 446"/>
            <xdr:cNvSpPr>
              <a:spLocks noChangeShapeType="1"/>
            </xdr:cNvSpPr>
          </xdr:nvSpPr>
          <xdr:spPr bwMode="auto">
            <a:xfrm>
              <a:off x="16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03" name="Rectangle 447"/>
            <xdr:cNvSpPr>
              <a:spLocks noChangeArrowheads="1"/>
            </xdr:cNvSpPr>
          </xdr:nvSpPr>
          <xdr:spPr bwMode="auto">
            <a:xfrm>
              <a:off x="16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04" name="Line 448"/>
            <xdr:cNvSpPr>
              <a:spLocks noChangeShapeType="1"/>
            </xdr:cNvSpPr>
          </xdr:nvSpPr>
          <xdr:spPr bwMode="auto">
            <a:xfrm>
              <a:off x="16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05" name="Rectangle 449"/>
            <xdr:cNvSpPr>
              <a:spLocks noChangeArrowheads="1"/>
            </xdr:cNvSpPr>
          </xdr:nvSpPr>
          <xdr:spPr bwMode="auto">
            <a:xfrm>
              <a:off x="16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06" name="Line 450"/>
            <xdr:cNvSpPr>
              <a:spLocks noChangeShapeType="1"/>
            </xdr:cNvSpPr>
          </xdr:nvSpPr>
          <xdr:spPr bwMode="auto">
            <a:xfrm>
              <a:off x="16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07" name="Rectangle 451"/>
            <xdr:cNvSpPr>
              <a:spLocks noChangeArrowheads="1"/>
            </xdr:cNvSpPr>
          </xdr:nvSpPr>
          <xdr:spPr bwMode="auto">
            <a:xfrm>
              <a:off x="16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08" name="Line 452"/>
            <xdr:cNvSpPr>
              <a:spLocks noChangeShapeType="1"/>
            </xdr:cNvSpPr>
          </xdr:nvSpPr>
          <xdr:spPr bwMode="auto">
            <a:xfrm>
              <a:off x="16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09" name="Rectangle 453"/>
            <xdr:cNvSpPr>
              <a:spLocks noChangeArrowheads="1"/>
            </xdr:cNvSpPr>
          </xdr:nvSpPr>
          <xdr:spPr bwMode="auto">
            <a:xfrm>
              <a:off x="16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10" name="Line 454"/>
            <xdr:cNvSpPr>
              <a:spLocks noChangeShapeType="1"/>
            </xdr:cNvSpPr>
          </xdr:nvSpPr>
          <xdr:spPr bwMode="auto">
            <a:xfrm>
              <a:off x="16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11" name="Rectangle 455"/>
            <xdr:cNvSpPr>
              <a:spLocks noChangeArrowheads="1"/>
            </xdr:cNvSpPr>
          </xdr:nvSpPr>
          <xdr:spPr bwMode="auto">
            <a:xfrm>
              <a:off x="16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12" name="Line 456"/>
            <xdr:cNvSpPr>
              <a:spLocks noChangeShapeType="1"/>
            </xdr:cNvSpPr>
          </xdr:nvSpPr>
          <xdr:spPr bwMode="auto">
            <a:xfrm>
              <a:off x="16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13" name="Rectangle 457"/>
            <xdr:cNvSpPr>
              <a:spLocks noChangeArrowheads="1"/>
            </xdr:cNvSpPr>
          </xdr:nvSpPr>
          <xdr:spPr bwMode="auto">
            <a:xfrm>
              <a:off x="16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14" name="Line 458"/>
            <xdr:cNvSpPr>
              <a:spLocks noChangeShapeType="1"/>
            </xdr:cNvSpPr>
          </xdr:nvSpPr>
          <xdr:spPr bwMode="auto">
            <a:xfrm>
              <a:off x="16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15" name="Rectangle 459"/>
            <xdr:cNvSpPr>
              <a:spLocks noChangeArrowheads="1"/>
            </xdr:cNvSpPr>
          </xdr:nvSpPr>
          <xdr:spPr bwMode="auto">
            <a:xfrm>
              <a:off x="16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16" name="Line 460"/>
            <xdr:cNvSpPr>
              <a:spLocks noChangeShapeType="1"/>
            </xdr:cNvSpPr>
          </xdr:nvSpPr>
          <xdr:spPr bwMode="auto">
            <a:xfrm>
              <a:off x="16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17" name="Rectangle 461"/>
            <xdr:cNvSpPr>
              <a:spLocks noChangeArrowheads="1"/>
            </xdr:cNvSpPr>
          </xdr:nvSpPr>
          <xdr:spPr bwMode="auto">
            <a:xfrm>
              <a:off x="16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18" name="Line 462"/>
            <xdr:cNvSpPr>
              <a:spLocks noChangeShapeType="1"/>
            </xdr:cNvSpPr>
          </xdr:nvSpPr>
          <xdr:spPr bwMode="auto">
            <a:xfrm>
              <a:off x="16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19" name="Rectangle 463"/>
            <xdr:cNvSpPr>
              <a:spLocks noChangeArrowheads="1"/>
            </xdr:cNvSpPr>
          </xdr:nvSpPr>
          <xdr:spPr bwMode="auto">
            <a:xfrm>
              <a:off x="16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20" name="Line 464"/>
            <xdr:cNvSpPr>
              <a:spLocks noChangeShapeType="1"/>
            </xdr:cNvSpPr>
          </xdr:nvSpPr>
          <xdr:spPr bwMode="auto">
            <a:xfrm>
              <a:off x="16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21" name="Rectangle 465"/>
            <xdr:cNvSpPr>
              <a:spLocks noChangeArrowheads="1"/>
            </xdr:cNvSpPr>
          </xdr:nvSpPr>
          <xdr:spPr bwMode="auto">
            <a:xfrm>
              <a:off x="16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22" name="Line 466"/>
            <xdr:cNvSpPr>
              <a:spLocks noChangeShapeType="1"/>
            </xdr:cNvSpPr>
          </xdr:nvSpPr>
          <xdr:spPr bwMode="auto">
            <a:xfrm>
              <a:off x="16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23" name="Rectangle 467"/>
            <xdr:cNvSpPr>
              <a:spLocks noChangeArrowheads="1"/>
            </xdr:cNvSpPr>
          </xdr:nvSpPr>
          <xdr:spPr bwMode="auto">
            <a:xfrm>
              <a:off x="16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24" name="Line 468"/>
            <xdr:cNvSpPr>
              <a:spLocks noChangeShapeType="1"/>
            </xdr:cNvSpPr>
          </xdr:nvSpPr>
          <xdr:spPr bwMode="auto">
            <a:xfrm>
              <a:off x="16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25" name="Rectangle 469"/>
            <xdr:cNvSpPr>
              <a:spLocks noChangeArrowheads="1"/>
            </xdr:cNvSpPr>
          </xdr:nvSpPr>
          <xdr:spPr bwMode="auto">
            <a:xfrm>
              <a:off x="16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26" name="Line 470"/>
            <xdr:cNvSpPr>
              <a:spLocks noChangeShapeType="1"/>
            </xdr:cNvSpPr>
          </xdr:nvSpPr>
          <xdr:spPr bwMode="auto">
            <a:xfrm>
              <a:off x="17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27" name="Rectangle 471"/>
            <xdr:cNvSpPr>
              <a:spLocks noChangeArrowheads="1"/>
            </xdr:cNvSpPr>
          </xdr:nvSpPr>
          <xdr:spPr bwMode="auto">
            <a:xfrm>
              <a:off x="17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28" name="Line 472"/>
            <xdr:cNvSpPr>
              <a:spLocks noChangeShapeType="1"/>
            </xdr:cNvSpPr>
          </xdr:nvSpPr>
          <xdr:spPr bwMode="auto">
            <a:xfrm>
              <a:off x="17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29" name="Rectangle 473"/>
            <xdr:cNvSpPr>
              <a:spLocks noChangeArrowheads="1"/>
            </xdr:cNvSpPr>
          </xdr:nvSpPr>
          <xdr:spPr bwMode="auto">
            <a:xfrm>
              <a:off x="17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30" name="Line 474"/>
            <xdr:cNvSpPr>
              <a:spLocks noChangeShapeType="1"/>
            </xdr:cNvSpPr>
          </xdr:nvSpPr>
          <xdr:spPr bwMode="auto">
            <a:xfrm>
              <a:off x="17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31" name="Rectangle 475"/>
            <xdr:cNvSpPr>
              <a:spLocks noChangeArrowheads="1"/>
            </xdr:cNvSpPr>
          </xdr:nvSpPr>
          <xdr:spPr bwMode="auto">
            <a:xfrm>
              <a:off x="17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32" name="Line 476"/>
            <xdr:cNvSpPr>
              <a:spLocks noChangeShapeType="1"/>
            </xdr:cNvSpPr>
          </xdr:nvSpPr>
          <xdr:spPr bwMode="auto">
            <a:xfrm>
              <a:off x="17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33" name="Rectangle 477"/>
            <xdr:cNvSpPr>
              <a:spLocks noChangeArrowheads="1"/>
            </xdr:cNvSpPr>
          </xdr:nvSpPr>
          <xdr:spPr bwMode="auto">
            <a:xfrm>
              <a:off x="17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34" name="Line 478"/>
            <xdr:cNvSpPr>
              <a:spLocks noChangeShapeType="1"/>
            </xdr:cNvSpPr>
          </xdr:nvSpPr>
          <xdr:spPr bwMode="auto">
            <a:xfrm>
              <a:off x="17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35" name="Rectangle 479"/>
            <xdr:cNvSpPr>
              <a:spLocks noChangeArrowheads="1"/>
            </xdr:cNvSpPr>
          </xdr:nvSpPr>
          <xdr:spPr bwMode="auto">
            <a:xfrm>
              <a:off x="17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36" name="Line 480"/>
            <xdr:cNvSpPr>
              <a:spLocks noChangeShapeType="1"/>
            </xdr:cNvSpPr>
          </xdr:nvSpPr>
          <xdr:spPr bwMode="auto">
            <a:xfrm>
              <a:off x="17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37" name="Rectangle 481"/>
            <xdr:cNvSpPr>
              <a:spLocks noChangeArrowheads="1"/>
            </xdr:cNvSpPr>
          </xdr:nvSpPr>
          <xdr:spPr bwMode="auto">
            <a:xfrm>
              <a:off x="17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38" name="Line 482"/>
            <xdr:cNvSpPr>
              <a:spLocks noChangeShapeType="1"/>
            </xdr:cNvSpPr>
          </xdr:nvSpPr>
          <xdr:spPr bwMode="auto">
            <a:xfrm>
              <a:off x="17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39" name="Rectangle 483"/>
            <xdr:cNvSpPr>
              <a:spLocks noChangeArrowheads="1"/>
            </xdr:cNvSpPr>
          </xdr:nvSpPr>
          <xdr:spPr bwMode="auto">
            <a:xfrm>
              <a:off x="17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40" name="Line 484"/>
            <xdr:cNvSpPr>
              <a:spLocks noChangeShapeType="1"/>
            </xdr:cNvSpPr>
          </xdr:nvSpPr>
          <xdr:spPr bwMode="auto">
            <a:xfrm>
              <a:off x="17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41" name="Rectangle 485"/>
            <xdr:cNvSpPr>
              <a:spLocks noChangeArrowheads="1"/>
            </xdr:cNvSpPr>
          </xdr:nvSpPr>
          <xdr:spPr bwMode="auto">
            <a:xfrm>
              <a:off x="17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42" name="Line 486"/>
            <xdr:cNvSpPr>
              <a:spLocks noChangeShapeType="1"/>
            </xdr:cNvSpPr>
          </xdr:nvSpPr>
          <xdr:spPr bwMode="auto">
            <a:xfrm>
              <a:off x="17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43" name="Rectangle 487"/>
            <xdr:cNvSpPr>
              <a:spLocks noChangeArrowheads="1"/>
            </xdr:cNvSpPr>
          </xdr:nvSpPr>
          <xdr:spPr bwMode="auto">
            <a:xfrm>
              <a:off x="17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44" name="Line 488"/>
            <xdr:cNvSpPr>
              <a:spLocks noChangeShapeType="1"/>
            </xdr:cNvSpPr>
          </xdr:nvSpPr>
          <xdr:spPr bwMode="auto">
            <a:xfrm>
              <a:off x="17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45" name="Rectangle 489"/>
            <xdr:cNvSpPr>
              <a:spLocks noChangeArrowheads="1"/>
            </xdr:cNvSpPr>
          </xdr:nvSpPr>
          <xdr:spPr bwMode="auto">
            <a:xfrm>
              <a:off x="17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46" name="Line 490"/>
            <xdr:cNvSpPr>
              <a:spLocks noChangeShapeType="1"/>
            </xdr:cNvSpPr>
          </xdr:nvSpPr>
          <xdr:spPr bwMode="auto">
            <a:xfrm>
              <a:off x="17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47" name="Rectangle 491"/>
            <xdr:cNvSpPr>
              <a:spLocks noChangeArrowheads="1"/>
            </xdr:cNvSpPr>
          </xdr:nvSpPr>
          <xdr:spPr bwMode="auto">
            <a:xfrm>
              <a:off x="17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48" name="Line 492"/>
            <xdr:cNvSpPr>
              <a:spLocks noChangeShapeType="1"/>
            </xdr:cNvSpPr>
          </xdr:nvSpPr>
          <xdr:spPr bwMode="auto">
            <a:xfrm>
              <a:off x="17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49" name="Rectangle 493"/>
            <xdr:cNvSpPr>
              <a:spLocks noChangeArrowheads="1"/>
            </xdr:cNvSpPr>
          </xdr:nvSpPr>
          <xdr:spPr bwMode="auto">
            <a:xfrm>
              <a:off x="17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50" name="Line 494"/>
            <xdr:cNvSpPr>
              <a:spLocks noChangeShapeType="1"/>
            </xdr:cNvSpPr>
          </xdr:nvSpPr>
          <xdr:spPr bwMode="auto">
            <a:xfrm>
              <a:off x="18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51" name="Rectangle 495"/>
            <xdr:cNvSpPr>
              <a:spLocks noChangeArrowheads="1"/>
            </xdr:cNvSpPr>
          </xdr:nvSpPr>
          <xdr:spPr bwMode="auto">
            <a:xfrm>
              <a:off x="18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52" name="Line 496"/>
            <xdr:cNvSpPr>
              <a:spLocks noChangeShapeType="1"/>
            </xdr:cNvSpPr>
          </xdr:nvSpPr>
          <xdr:spPr bwMode="auto">
            <a:xfrm>
              <a:off x="18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53" name="Rectangle 497"/>
            <xdr:cNvSpPr>
              <a:spLocks noChangeArrowheads="1"/>
            </xdr:cNvSpPr>
          </xdr:nvSpPr>
          <xdr:spPr bwMode="auto">
            <a:xfrm>
              <a:off x="18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54" name="Line 498"/>
            <xdr:cNvSpPr>
              <a:spLocks noChangeShapeType="1"/>
            </xdr:cNvSpPr>
          </xdr:nvSpPr>
          <xdr:spPr bwMode="auto">
            <a:xfrm>
              <a:off x="18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55" name="Rectangle 499"/>
            <xdr:cNvSpPr>
              <a:spLocks noChangeArrowheads="1"/>
            </xdr:cNvSpPr>
          </xdr:nvSpPr>
          <xdr:spPr bwMode="auto">
            <a:xfrm>
              <a:off x="18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56" name="Line 500"/>
            <xdr:cNvSpPr>
              <a:spLocks noChangeShapeType="1"/>
            </xdr:cNvSpPr>
          </xdr:nvSpPr>
          <xdr:spPr bwMode="auto">
            <a:xfrm>
              <a:off x="18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57" name="Rectangle 501"/>
            <xdr:cNvSpPr>
              <a:spLocks noChangeArrowheads="1"/>
            </xdr:cNvSpPr>
          </xdr:nvSpPr>
          <xdr:spPr bwMode="auto">
            <a:xfrm>
              <a:off x="18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58" name="Line 502"/>
            <xdr:cNvSpPr>
              <a:spLocks noChangeShapeType="1"/>
            </xdr:cNvSpPr>
          </xdr:nvSpPr>
          <xdr:spPr bwMode="auto">
            <a:xfrm>
              <a:off x="18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59" name="Rectangle 503"/>
            <xdr:cNvSpPr>
              <a:spLocks noChangeArrowheads="1"/>
            </xdr:cNvSpPr>
          </xdr:nvSpPr>
          <xdr:spPr bwMode="auto">
            <a:xfrm>
              <a:off x="18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60" name="Line 504"/>
            <xdr:cNvSpPr>
              <a:spLocks noChangeShapeType="1"/>
            </xdr:cNvSpPr>
          </xdr:nvSpPr>
          <xdr:spPr bwMode="auto">
            <a:xfrm>
              <a:off x="18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61" name="Rectangle 505"/>
            <xdr:cNvSpPr>
              <a:spLocks noChangeArrowheads="1"/>
            </xdr:cNvSpPr>
          </xdr:nvSpPr>
          <xdr:spPr bwMode="auto">
            <a:xfrm>
              <a:off x="18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62" name="Line 506"/>
            <xdr:cNvSpPr>
              <a:spLocks noChangeShapeType="1"/>
            </xdr:cNvSpPr>
          </xdr:nvSpPr>
          <xdr:spPr bwMode="auto">
            <a:xfrm>
              <a:off x="18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63" name="Rectangle 507"/>
            <xdr:cNvSpPr>
              <a:spLocks noChangeArrowheads="1"/>
            </xdr:cNvSpPr>
          </xdr:nvSpPr>
          <xdr:spPr bwMode="auto">
            <a:xfrm>
              <a:off x="18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64" name="Line 508"/>
            <xdr:cNvSpPr>
              <a:spLocks noChangeShapeType="1"/>
            </xdr:cNvSpPr>
          </xdr:nvSpPr>
          <xdr:spPr bwMode="auto">
            <a:xfrm>
              <a:off x="18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65" name="Rectangle 509"/>
            <xdr:cNvSpPr>
              <a:spLocks noChangeArrowheads="1"/>
            </xdr:cNvSpPr>
          </xdr:nvSpPr>
          <xdr:spPr bwMode="auto">
            <a:xfrm>
              <a:off x="18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66" name="Line 510"/>
            <xdr:cNvSpPr>
              <a:spLocks noChangeShapeType="1"/>
            </xdr:cNvSpPr>
          </xdr:nvSpPr>
          <xdr:spPr bwMode="auto">
            <a:xfrm>
              <a:off x="18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67" name="Rectangle 511"/>
            <xdr:cNvSpPr>
              <a:spLocks noChangeArrowheads="1"/>
            </xdr:cNvSpPr>
          </xdr:nvSpPr>
          <xdr:spPr bwMode="auto">
            <a:xfrm>
              <a:off x="18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68" name="Line 512"/>
            <xdr:cNvSpPr>
              <a:spLocks noChangeShapeType="1"/>
            </xdr:cNvSpPr>
          </xdr:nvSpPr>
          <xdr:spPr bwMode="auto">
            <a:xfrm>
              <a:off x="18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69" name="Rectangle 513"/>
            <xdr:cNvSpPr>
              <a:spLocks noChangeArrowheads="1"/>
            </xdr:cNvSpPr>
          </xdr:nvSpPr>
          <xdr:spPr bwMode="auto">
            <a:xfrm>
              <a:off x="18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70" name="Line 514"/>
            <xdr:cNvSpPr>
              <a:spLocks noChangeShapeType="1"/>
            </xdr:cNvSpPr>
          </xdr:nvSpPr>
          <xdr:spPr bwMode="auto">
            <a:xfrm>
              <a:off x="18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71" name="Rectangle 515"/>
            <xdr:cNvSpPr>
              <a:spLocks noChangeArrowheads="1"/>
            </xdr:cNvSpPr>
          </xdr:nvSpPr>
          <xdr:spPr bwMode="auto">
            <a:xfrm>
              <a:off x="18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72" name="Line 516"/>
            <xdr:cNvSpPr>
              <a:spLocks noChangeShapeType="1"/>
            </xdr:cNvSpPr>
          </xdr:nvSpPr>
          <xdr:spPr bwMode="auto">
            <a:xfrm>
              <a:off x="18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73" name="Rectangle 517"/>
            <xdr:cNvSpPr>
              <a:spLocks noChangeArrowheads="1"/>
            </xdr:cNvSpPr>
          </xdr:nvSpPr>
          <xdr:spPr bwMode="auto">
            <a:xfrm>
              <a:off x="18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74" name="Line 518"/>
            <xdr:cNvSpPr>
              <a:spLocks noChangeShapeType="1"/>
            </xdr:cNvSpPr>
          </xdr:nvSpPr>
          <xdr:spPr bwMode="auto">
            <a:xfrm>
              <a:off x="18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75" name="Rectangle 519"/>
            <xdr:cNvSpPr>
              <a:spLocks noChangeArrowheads="1"/>
            </xdr:cNvSpPr>
          </xdr:nvSpPr>
          <xdr:spPr bwMode="auto">
            <a:xfrm>
              <a:off x="18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76" name="Line 520"/>
            <xdr:cNvSpPr>
              <a:spLocks noChangeShapeType="1"/>
            </xdr:cNvSpPr>
          </xdr:nvSpPr>
          <xdr:spPr bwMode="auto">
            <a:xfrm>
              <a:off x="19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77" name="Rectangle 521"/>
            <xdr:cNvSpPr>
              <a:spLocks noChangeArrowheads="1"/>
            </xdr:cNvSpPr>
          </xdr:nvSpPr>
          <xdr:spPr bwMode="auto">
            <a:xfrm>
              <a:off x="19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78" name="Line 522"/>
            <xdr:cNvSpPr>
              <a:spLocks noChangeShapeType="1"/>
            </xdr:cNvSpPr>
          </xdr:nvSpPr>
          <xdr:spPr bwMode="auto">
            <a:xfrm>
              <a:off x="19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79" name="Rectangle 523"/>
            <xdr:cNvSpPr>
              <a:spLocks noChangeArrowheads="1"/>
            </xdr:cNvSpPr>
          </xdr:nvSpPr>
          <xdr:spPr bwMode="auto">
            <a:xfrm>
              <a:off x="19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80" name="Line 524"/>
            <xdr:cNvSpPr>
              <a:spLocks noChangeShapeType="1"/>
            </xdr:cNvSpPr>
          </xdr:nvSpPr>
          <xdr:spPr bwMode="auto">
            <a:xfrm>
              <a:off x="19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81" name="Rectangle 525"/>
            <xdr:cNvSpPr>
              <a:spLocks noChangeArrowheads="1"/>
            </xdr:cNvSpPr>
          </xdr:nvSpPr>
          <xdr:spPr bwMode="auto">
            <a:xfrm>
              <a:off x="19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82" name="Line 526"/>
            <xdr:cNvSpPr>
              <a:spLocks noChangeShapeType="1"/>
            </xdr:cNvSpPr>
          </xdr:nvSpPr>
          <xdr:spPr bwMode="auto">
            <a:xfrm>
              <a:off x="19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83" name="Rectangle 527"/>
            <xdr:cNvSpPr>
              <a:spLocks noChangeArrowheads="1"/>
            </xdr:cNvSpPr>
          </xdr:nvSpPr>
          <xdr:spPr bwMode="auto">
            <a:xfrm>
              <a:off x="19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84" name="Line 528"/>
            <xdr:cNvSpPr>
              <a:spLocks noChangeShapeType="1"/>
            </xdr:cNvSpPr>
          </xdr:nvSpPr>
          <xdr:spPr bwMode="auto">
            <a:xfrm>
              <a:off x="19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85" name="Rectangle 529"/>
            <xdr:cNvSpPr>
              <a:spLocks noChangeArrowheads="1"/>
            </xdr:cNvSpPr>
          </xdr:nvSpPr>
          <xdr:spPr bwMode="auto">
            <a:xfrm>
              <a:off x="19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86" name="Line 530"/>
            <xdr:cNvSpPr>
              <a:spLocks noChangeShapeType="1"/>
            </xdr:cNvSpPr>
          </xdr:nvSpPr>
          <xdr:spPr bwMode="auto">
            <a:xfrm>
              <a:off x="19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87" name="Rectangle 531"/>
            <xdr:cNvSpPr>
              <a:spLocks noChangeArrowheads="1"/>
            </xdr:cNvSpPr>
          </xdr:nvSpPr>
          <xdr:spPr bwMode="auto">
            <a:xfrm>
              <a:off x="19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88" name="Line 532"/>
            <xdr:cNvSpPr>
              <a:spLocks noChangeShapeType="1"/>
            </xdr:cNvSpPr>
          </xdr:nvSpPr>
          <xdr:spPr bwMode="auto">
            <a:xfrm>
              <a:off x="19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89" name="Rectangle 533"/>
            <xdr:cNvSpPr>
              <a:spLocks noChangeArrowheads="1"/>
            </xdr:cNvSpPr>
          </xdr:nvSpPr>
          <xdr:spPr bwMode="auto">
            <a:xfrm>
              <a:off x="19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90" name="Line 534"/>
            <xdr:cNvSpPr>
              <a:spLocks noChangeShapeType="1"/>
            </xdr:cNvSpPr>
          </xdr:nvSpPr>
          <xdr:spPr bwMode="auto">
            <a:xfrm>
              <a:off x="19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91" name="Rectangle 535"/>
            <xdr:cNvSpPr>
              <a:spLocks noChangeArrowheads="1"/>
            </xdr:cNvSpPr>
          </xdr:nvSpPr>
          <xdr:spPr bwMode="auto">
            <a:xfrm>
              <a:off x="19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92" name="Line 536"/>
            <xdr:cNvSpPr>
              <a:spLocks noChangeShapeType="1"/>
            </xdr:cNvSpPr>
          </xdr:nvSpPr>
          <xdr:spPr bwMode="auto">
            <a:xfrm>
              <a:off x="19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93" name="Rectangle 537"/>
            <xdr:cNvSpPr>
              <a:spLocks noChangeArrowheads="1"/>
            </xdr:cNvSpPr>
          </xdr:nvSpPr>
          <xdr:spPr bwMode="auto">
            <a:xfrm>
              <a:off x="19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94" name="Line 538"/>
            <xdr:cNvSpPr>
              <a:spLocks noChangeShapeType="1"/>
            </xdr:cNvSpPr>
          </xdr:nvSpPr>
          <xdr:spPr bwMode="auto">
            <a:xfrm>
              <a:off x="19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95" name="Rectangle 539"/>
            <xdr:cNvSpPr>
              <a:spLocks noChangeArrowheads="1"/>
            </xdr:cNvSpPr>
          </xdr:nvSpPr>
          <xdr:spPr bwMode="auto">
            <a:xfrm>
              <a:off x="19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96" name="Line 540"/>
            <xdr:cNvSpPr>
              <a:spLocks noChangeShapeType="1"/>
            </xdr:cNvSpPr>
          </xdr:nvSpPr>
          <xdr:spPr bwMode="auto">
            <a:xfrm>
              <a:off x="19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97" name="Rectangle 541"/>
            <xdr:cNvSpPr>
              <a:spLocks noChangeArrowheads="1"/>
            </xdr:cNvSpPr>
          </xdr:nvSpPr>
          <xdr:spPr bwMode="auto">
            <a:xfrm>
              <a:off x="19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198" name="Line 542"/>
            <xdr:cNvSpPr>
              <a:spLocks noChangeShapeType="1"/>
            </xdr:cNvSpPr>
          </xdr:nvSpPr>
          <xdr:spPr bwMode="auto">
            <a:xfrm>
              <a:off x="19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199" name="Rectangle 543"/>
            <xdr:cNvSpPr>
              <a:spLocks noChangeArrowheads="1"/>
            </xdr:cNvSpPr>
          </xdr:nvSpPr>
          <xdr:spPr bwMode="auto">
            <a:xfrm>
              <a:off x="19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00" name="Line 544"/>
            <xdr:cNvSpPr>
              <a:spLocks noChangeShapeType="1"/>
            </xdr:cNvSpPr>
          </xdr:nvSpPr>
          <xdr:spPr bwMode="auto">
            <a:xfrm>
              <a:off x="20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01" name="Rectangle 545"/>
            <xdr:cNvSpPr>
              <a:spLocks noChangeArrowheads="1"/>
            </xdr:cNvSpPr>
          </xdr:nvSpPr>
          <xdr:spPr bwMode="auto">
            <a:xfrm>
              <a:off x="20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02" name="Line 546"/>
            <xdr:cNvSpPr>
              <a:spLocks noChangeShapeType="1"/>
            </xdr:cNvSpPr>
          </xdr:nvSpPr>
          <xdr:spPr bwMode="auto">
            <a:xfrm>
              <a:off x="20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03" name="Rectangle 547"/>
            <xdr:cNvSpPr>
              <a:spLocks noChangeArrowheads="1"/>
            </xdr:cNvSpPr>
          </xdr:nvSpPr>
          <xdr:spPr bwMode="auto">
            <a:xfrm>
              <a:off x="20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04" name="Line 548"/>
            <xdr:cNvSpPr>
              <a:spLocks noChangeShapeType="1"/>
            </xdr:cNvSpPr>
          </xdr:nvSpPr>
          <xdr:spPr bwMode="auto">
            <a:xfrm>
              <a:off x="20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05" name="Rectangle 549"/>
            <xdr:cNvSpPr>
              <a:spLocks noChangeArrowheads="1"/>
            </xdr:cNvSpPr>
          </xdr:nvSpPr>
          <xdr:spPr bwMode="auto">
            <a:xfrm>
              <a:off x="20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06" name="Line 550"/>
            <xdr:cNvSpPr>
              <a:spLocks noChangeShapeType="1"/>
            </xdr:cNvSpPr>
          </xdr:nvSpPr>
          <xdr:spPr bwMode="auto">
            <a:xfrm>
              <a:off x="20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07" name="Rectangle 551"/>
            <xdr:cNvSpPr>
              <a:spLocks noChangeArrowheads="1"/>
            </xdr:cNvSpPr>
          </xdr:nvSpPr>
          <xdr:spPr bwMode="auto">
            <a:xfrm>
              <a:off x="20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08" name="Line 552"/>
            <xdr:cNvSpPr>
              <a:spLocks noChangeShapeType="1"/>
            </xdr:cNvSpPr>
          </xdr:nvSpPr>
          <xdr:spPr bwMode="auto">
            <a:xfrm>
              <a:off x="20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09" name="Rectangle 553"/>
            <xdr:cNvSpPr>
              <a:spLocks noChangeArrowheads="1"/>
            </xdr:cNvSpPr>
          </xdr:nvSpPr>
          <xdr:spPr bwMode="auto">
            <a:xfrm>
              <a:off x="20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10" name="Line 554"/>
            <xdr:cNvSpPr>
              <a:spLocks noChangeShapeType="1"/>
            </xdr:cNvSpPr>
          </xdr:nvSpPr>
          <xdr:spPr bwMode="auto">
            <a:xfrm>
              <a:off x="20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11" name="Rectangle 555"/>
            <xdr:cNvSpPr>
              <a:spLocks noChangeArrowheads="1"/>
            </xdr:cNvSpPr>
          </xdr:nvSpPr>
          <xdr:spPr bwMode="auto">
            <a:xfrm>
              <a:off x="20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12" name="Line 556"/>
            <xdr:cNvSpPr>
              <a:spLocks noChangeShapeType="1"/>
            </xdr:cNvSpPr>
          </xdr:nvSpPr>
          <xdr:spPr bwMode="auto">
            <a:xfrm>
              <a:off x="20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13" name="Rectangle 557"/>
            <xdr:cNvSpPr>
              <a:spLocks noChangeArrowheads="1"/>
            </xdr:cNvSpPr>
          </xdr:nvSpPr>
          <xdr:spPr bwMode="auto">
            <a:xfrm>
              <a:off x="20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14" name="Line 558"/>
            <xdr:cNvSpPr>
              <a:spLocks noChangeShapeType="1"/>
            </xdr:cNvSpPr>
          </xdr:nvSpPr>
          <xdr:spPr bwMode="auto">
            <a:xfrm>
              <a:off x="20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15" name="Rectangle 559"/>
            <xdr:cNvSpPr>
              <a:spLocks noChangeArrowheads="1"/>
            </xdr:cNvSpPr>
          </xdr:nvSpPr>
          <xdr:spPr bwMode="auto">
            <a:xfrm>
              <a:off x="20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16" name="Line 560"/>
            <xdr:cNvSpPr>
              <a:spLocks noChangeShapeType="1"/>
            </xdr:cNvSpPr>
          </xdr:nvSpPr>
          <xdr:spPr bwMode="auto">
            <a:xfrm>
              <a:off x="20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17" name="Rectangle 561"/>
            <xdr:cNvSpPr>
              <a:spLocks noChangeArrowheads="1"/>
            </xdr:cNvSpPr>
          </xdr:nvSpPr>
          <xdr:spPr bwMode="auto">
            <a:xfrm>
              <a:off x="20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18" name="Line 562"/>
            <xdr:cNvSpPr>
              <a:spLocks noChangeShapeType="1"/>
            </xdr:cNvSpPr>
          </xdr:nvSpPr>
          <xdr:spPr bwMode="auto">
            <a:xfrm>
              <a:off x="20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19" name="Rectangle 563"/>
            <xdr:cNvSpPr>
              <a:spLocks noChangeArrowheads="1"/>
            </xdr:cNvSpPr>
          </xdr:nvSpPr>
          <xdr:spPr bwMode="auto">
            <a:xfrm>
              <a:off x="20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20" name="Line 564"/>
            <xdr:cNvSpPr>
              <a:spLocks noChangeShapeType="1"/>
            </xdr:cNvSpPr>
          </xdr:nvSpPr>
          <xdr:spPr bwMode="auto">
            <a:xfrm>
              <a:off x="20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21" name="Rectangle 565"/>
            <xdr:cNvSpPr>
              <a:spLocks noChangeArrowheads="1"/>
            </xdr:cNvSpPr>
          </xdr:nvSpPr>
          <xdr:spPr bwMode="auto">
            <a:xfrm>
              <a:off x="20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22" name="Line 566"/>
            <xdr:cNvSpPr>
              <a:spLocks noChangeShapeType="1"/>
            </xdr:cNvSpPr>
          </xdr:nvSpPr>
          <xdr:spPr bwMode="auto">
            <a:xfrm>
              <a:off x="20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23" name="Rectangle 567"/>
            <xdr:cNvSpPr>
              <a:spLocks noChangeArrowheads="1"/>
            </xdr:cNvSpPr>
          </xdr:nvSpPr>
          <xdr:spPr bwMode="auto">
            <a:xfrm>
              <a:off x="20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24" name="Line 568"/>
            <xdr:cNvSpPr>
              <a:spLocks noChangeShapeType="1"/>
            </xdr:cNvSpPr>
          </xdr:nvSpPr>
          <xdr:spPr bwMode="auto">
            <a:xfrm>
              <a:off x="20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25" name="Rectangle 569"/>
            <xdr:cNvSpPr>
              <a:spLocks noChangeArrowheads="1"/>
            </xdr:cNvSpPr>
          </xdr:nvSpPr>
          <xdr:spPr bwMode="auto">
            <a:xfrm>
              <a:off x="20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26" name="Line 570"/>
            <xdr:cNvSpPr>
              <a:spLocks noChangeShapeType="1"/>
            </xdr:cNvSpPr>
          </xdr:nvSpPr>
          <xdr:spPr bwMode="auto">
            <a:xfrm>
              <a:off x="21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27" name="Rectangle 571"/>
            <xdr:cNvSpPr>
              <a:spLocks noChangeArrowheads="1"/>
            </xdr:cNvSpPr>
          </xdr:nvSpPr>
          <xdr:spPr bwMode="auto">
            <a:xfrm>
              <a:off x="21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28" name="Line 572"/>
            <xdr:cNvSpPr>
              <a:spLocks noChangeShapeType="1"/>
            </xdr:cNvSpPr>
          </xdr:nvSpPr>
          <xdr:spPr bwMode="auto">
            <a:xfrm>
              <a:off x="21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29" name="Rectangle 573"/>
            <xdr:cNvSpPr>
              <a:spLocks noChangeArrowheads="1"/>
            </xdr:cNvSpPr>
          </xdr:nvSpPr>
          <xdr:spPr bwMode="auto">
            <a:xfrm>
              <a:off x="21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30" name="Line 574"/>
            <xdr:cNvSpPr>
              <a:spLocks noChangeShapeType="1"/>
            </xdr:cNvSpPr>
          </xdr:nvSpPr>
          <xdr:spPr bwMode="auto">
            <a:xfrm>
              <a:off x="21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31" name="Rectangle 575"/>
            <xdr:cNvSpPr>
              <a:spLocks noChangeArrowheads="1"/>
            </xdr:cNvSpPr>
          </xdr:nvSpPr>
          <xdr:spPr bwMode="auto">
            <a:xfrm>
              <a:off x="21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32" name="Line 576"/>
            <xdr:cNvSpPr>
              <a:spLocks noChangeShapeType="1"/>
            </xdr:cNvSpPr>
          </xdr:nvSpPr>
          <xdr:spPr bwMode="auto">
            <a:xfrm>
              <a:off x="21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33" name="Rectangle 577"/>
            <xdr:cNvSpPr>
              <a:spLocks noChangeArrowheads="1"/>
            </xdr:cNvSpPr>
          </xdr:nvSpPr>
          <xdr:spPr bwMode="auto">
            <a:xfrm>
              <a:off x="21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34" name="Line 578"/>
            <xdr:cNvSpPr>
              <a:spLocks noChangeShapeType="1"/>
            </xdr:cNvSpPr>
          </xdr:nvSpPr>
          <xdr:spPr bwMode="auto">
            <a:xfrm>
              <a:off x="21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35" name="Rectangle 579"/>
            <xdr:cNvSpPr>
              <a:spLocks noChangeArrowheads="1"/>
            </xdr:cNvSpPr>
          </xdr:nvSpPr>
          <xdr:spPr bwMode="auto">
            <a:xfrm>
              <a:off x="21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36" name="Line 580"/>
            <xdr:cNvSpPr>
              <a:spLocks noChangeShapeType="1"/>
            </xdr:cNvSpPr>
          </xdr:nvSpPr>
          <xdr:spPr bwMode="auto">
            <a:xfrm>
              <a:off x="21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37" name="Rectangle 581"/>
            <xdr:cNvSpPr>
              <a:spLocks noChangeArrowheads="1"/>
            </xdr:cNvSpPr>
          </xdr:nvSpPr>
          <xdr:spPr bwMode="auto">
            <a:xfrm>
              <a:off x="21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38" name="Line 582"/>
            <xdr:cNvSpPr>
              <a:spLocks noChangeShapeType="1"/>
            </xdr:cNvSpPr>
          </xdr:nvSpPr>
          <xdr:spPr bwMode="auto">
            <a:xfrm>
              <a:off x="21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39" name="Rectangle 583"/>
            <xdr:cNvSpPr>
              <a:spLocks noChangeArrowheads="1"/>
            </xdr:cNvSpPr>
          </xdr:nvSpPr>
          <xdr:spPr bwMode="auto">
            <a:xfrm>
              <a:off x="21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40" name="Line 584"/>
            <xdr:cNvSpPr>
              <a:spLocks noChangeShapeType="1"/>
            </xdr:cNvSpPr>
          </xdr:nvSpPr>
          <xdr:spPr bwMode="auto">
            <a:xfrm>
              <a:off x="21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41" name="Rectangle 585"/>
            <xdr:cNvSpPr>
              <a:spLocks noChangeArrowheads="1"/>
            </xdr:cNvSpPr>
          </xdr:nvSpPr>
          <xdr:spPr bwMode="auto">
            <a:xfrm>
              <a:off x="21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42" name="Line 586"/>
            <xdr:cNvSpPr>
              <a:spLocks noChangeShapeType="1"/>
            </xdr:cNvSpPr>
          </xdr:nvSpPr>
          <xdr:spPr bwMode="auto">
            <a:xfrm>
              <a:off x="21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43" name="Rectangle 587"/>
            <xdr:cNvSpPr>
              <a:spLocks noChangeArrowheads="1"/>
            </xdr:cNvSpPr>
          </xdr:nvSpPr>
          <xdr:spPr bwMode="auto">
            <a:xfrm>
              <a:off x="21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44" name="Line 588"/>
            <xdr:cNvSpPr>
              <a:spLocks noChangeShapeType="1"/>
            </xdr:cNvSpPr>
          </xdr:nvSpPr>
          <xdr:spPr bwMode="auto">
            <a:xfrm>
              <a:off x="21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45" name="Rectangle 589"/>
            <xdr:cNvSpPr>
              <a:spLocks noChangeArrowheads="1"/>
            </xdr:cNvSpPr>
          </xdr:nvSpPr>
          <xdr:spPr bwMode="auto">
            <a:xfrm>
              <a:off x="21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46" name="Line 590"/>
            <xdr:cNvSpPr>
              <a:spLocks noChangeShapeType="1"/>
            </xdr:cNvSpPr>
          </xdr:nvSpPr>
          <xdr:spPr bwMode="auto">
            <a:xfrm>
              <a:off x="21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47" name="Rectangle 591"/>
            <xdr:cNvSpPr>
              <a:spLocks noChangeArrowheads="1"/>
            </xdr:cNvSpPr>
          </xdr:nvSpPr>
          <xdr:spPr bwMode="auto">
            <a:xfrm>
              <a:off x="21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48" name="Line 592"/>
            <xdr:cNvSpPr>
              <a:spLocks noChangeShapeType="1"/>
            </xdr:cNvSpPr>
          </xdr:nvSpPr>
          <xdr:spPr bwMode="auto">
            <a:xfrm>
              <a:off x="21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49" name="Rectangle 593"/>
            <xdr:cNvSpPr>
              <a:spLocks noChangeArrowheads="1"/>
            </xdr:cNvSpPr>
          </xdr:nvSpPr>
          <xdr:spPr bwMode="auto">
            <a:xfrm>
              <a:off x="21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50" name="Line 594"/>
            <xdr:cNvSpPr>
              <a:spLocks noChangeShapeType="1"/>
            </xdr:cNvSpPr>
          </xdr:nvSpPr>
          <xdr:spPr bwMode="auto">
            <a:xfrm>
              <a:off x="22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51" name="Rectangle 595"/>
            <xdr:cNvSpPr>
              <a:spLocks noChangeArrowheads="1"/>
            </xdr:cNvSpPr>
          </xdr:nvSpPr>
          <xdr:spPr bwMode="auto">
            <a:xfrm>
              <a:off x="22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52" name="Line 596"/>
            <xdr:cNvSpPr>
              <a:spLocks noChangeShapeType="1"/>
            </xdr:cNvSpPr>
          </xdr:nvSpPr>
          <xdr:spPr bwMode="auto">
            <a:xfrm>
              <a:off x="22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53" name="Rectangle 597"/>
            <xdr:cNvSpPr>
              <a:spLocks noChangeArrowheads="1"/>
            </xdr:cNvSpPr>
          </xdr:nvSpPr>
          <xdr:spPr bwMode="auto">
            <a:xfrm>
              <a:off x="22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54" name="Line 598"/>
            <xdr:cNvSpPr>
              <a:spLocks noChangeShapeType="1"/>
            </xdr:cNvSpPr>
          </xdr:nvSpPr>
          <xdr:spPr bwMode="auto">
            <a:xfrm>
              <a:off x="22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55" name="Rectangle 599"/>
            <xdr:cNvSpPr>
              <a:spLocks noChangeArrowheads="1"/>
            </xdr:cNvSpPr>
          </xdr:nvSpPr>
          <xdr:spPr bwMode="auto">
            <a:xfrm>
              <a:off x="22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56" name="Line 600"/>
            <xdr:cNvSpPr>
              <a:spLocks noChangeShapeType="1"/>
            </xdr:cNvSpPr>
          </xdr:nvSpPr>
          <xdr:spPr bwMode="auto">
            <a:xfrm>
              <a:off x="22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57" name="Rectangle 601"/>
            <xdr:cNvSpPr>
              <a:spLocks noChangeArrowheads="1"/>
            </xdr:cNvSpPr>
          </xdr:nvSpPr>
          <xdr:spPr bwMode="auto">
            <a:xfrm>
              <a:off x="22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58" name="Line 602"/>
            <xdr:cNvSpPr>
              <a:spLocks noChangeShapeType="1"/>
            </xdr:cNvSpPr>
          </xdr:nvSpPr>
          <xdr:spPr bwMode="auto">
            <a:xfrm>
              <a:off x="22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59" name="Rectangle 603"/>
            <xdr:cNvSpPr>
              <a:spLocks noChangeArrowheads="1"/>
            </xdr:cNvSpPr>
          </xdr:nvSpPr>
          <xdr:spPr bwMode="auto">
            <a:xfrm>
              <a:off x="22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60" name="Line 604"/>
            <xdr:cNvSpPr>
              <a:spLocks noChangeShapeType="1"/>
            </xdr:cNvSpPr>
          </xdr:nvSpPr>
          <xdr:spPr bwMode="auto">
            <a:xfrm>
              <a:off x="22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61" name="Rectangle 605"/>
            <xdr:cNvSpPr>
              <a:spLocks noChangeArrowheads="1"/>
            </xdr:cNvSpPr>
          </xdr:nvSpPr>
          <xdr:spPr bwMode="auto">
            <a:xfrm>
              <a:off x="22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71463" name="Group 807"/>
          <xdr:cNvGrpSpPr>
            <a:grpSpLocks/>
          </xdr:cNvGrpSpPr>
        </xdr:nvGrpSpPr>
        <xdr:grpSpPr bwMode="auto">
          <a:xfrm>
            <a:off x="22480" y="45"/>
            <a:ext cx="7921" cy="361"/>
            <a:chOff x="22480" y="45"/>
            <a:chExt cx="7921" cy="361"/>
          </a:xfrm>
        </xdr:grpSpPr>
        <xdr:sp macro="" textlink="">
          <xdr:nvSpPr>
            <xdr:cNvPr id="71263" name="Line 607"/>
            <xdr:cNvSpPr>
              <a:spLocks noChangeShapeType="1"/>
            </xdr:cNvSpPr>
          </xdr:nvSpPr>
          <xdr:spPr bwMode="auto">
            <a:xfrm>
              <a:off x="22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64" name="Rectangle 608"/>
            <xdr:cNvSpPr>
              <a:spLocks noChangeArrowheads="1"/>
            </xdr:cNvSpPr>
          </xdr:nvSpPr>
          <xdr:spPr bwMode="auto">
            <a:xfrm>
              <a:off x="22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65" name="Line 609"/>
            <xdr:cNvSpPr>
              <a:spLocks noChangeShapeType="1"/>
            </xdr:cNvSpPr>
          </xdr:nvSpPr>
          <xdr:spPr bwMode="auto">
            <a:xfrm>
              <a:off x="22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66" name="Rectangle 610"/>
            <xdr:cNvSpPr>
              <a:spLocks noChangeArrowheads="1"/>
            </xdr:cNvSpPr>
          </xdr:nvSpPr>
          <xdr:spPr bwMode="auto">
            <a:xfrm>
              <a:off x="22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67" name="Line 611"/>
            <xdr:cNvSpPr>
              <a:spLocks noChangeShapeType="1"/>
            </xdr:cNvSpPr>
          </xdr:nvSpPr>
          <xdr:spPr bwMode="auto">
            <a:xfrm>
              <a:off x="22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68" name="Rectangle 612"/>
            <xdr:cNvSpPr>
              <a:spLocks noChangeArrowheads="1"/>
            </xdr:cNvSpPr>
          </xdr:nvSpPr>
          <xdr:spPr bwMode="auto">
            <a:xfrm>
              <a:off x="22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69" name="Line 613"/>
            <xdr:cNvSpPr>
              <a:spLocks noChangeShapeType="1"/>
            </xdr:cNvSpPr>
          </xdr:nvSpPr>
          <xdr:spPr bwMode="auto">
            <a:xfrm>
              <a:off x="22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70" name="Rectangle 614"/>
            <xdr:cNvSpPr>
              <a:spLocks noChangeArrowheads="1"/>
            </xdr:cNvSpPr>
          </xdr:nvSpPr>
          <xdr:spPr bwMode="auto">
            <a:xfrm>
              <a:off x="22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71" name="Line 615"/>
            <xdr:cNvSpPr>
              <a:spLocks noChangeShapeType="1"/>
            </xdr:cNvSpPr>
          </xdr:nvSpPr>
          <xdr:spPr bwMode="auto">
            <a:xfrm>
              <a:off x="22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72" name="Rectangle 616"/>
            <xdr:cNvSpPr>
              <a:spLocks noChangeArrowheads="1"/>
            </xdr:cNvSpPr>
          </xdr:nvSpPr>
          <xdr:spPr bwMode="auto">
            <a:xfrm>
              <a:off x="22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73" name="Line 617"/>
            <xdr:cNvSpPr>
              <a:spLocks noChangeShapeType="1"/>
            </xdr:cNvSpPr>
          </xdr:nvSpPr>
          <xdr:spPr bwMode="auto">
            <a:xfrm>
              <a:off x="22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74" name="Rectangle 618"/>
            <xdr:cNvSpPr>
              <a:spLocks noChangeArrowheads="1"/>
            </xdr:cNvSpPr>
          </xdr:nvSpPr>
          <xdr:spPr bwMode="auto">
            <a:xfrm>
              <a:off x="22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75" name="Line 619"/>
            <xdr:cNvSpPr>
              <a:spLocks noChangeShapeType="1"/>
            </xdr:cNvSpPr>
          </xdr:nvSpPr>
          <xdr:spPr bwMode="auto">
            <a:xfrm>
              <a:off x="22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76" name="Rectangle 620"/>
            <xdr:cNvSpPr>
              <a:spLocks noChangeArrowheads="1"/>
            </xdr:cNvSpPr>
          </xdr:nvSpPr>
          <xdr:spPr bwMode="auto">
            <a:xfrm>
              <a:off x="22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77" name="Line 621"/>
            <xdr:cNvSpPr>
              <a:spLocks noChangeShapeType="1"/>
            </xdr:cNvSpPr>
          </xdr:nvSpPr>
          <xdr:spPr bwMode="auto">
            <a:xfrm>
              <a:off x="23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78" name="Rectangle 622"/>
            <xdr:cNvSpPr>
              <a:spLocks noChangeArrowheads="1"/>
            </xdr:cNvSpPr>
          </xdr:nvSpPr>
          <xdr:spPr bwMode="auto">
            <a:xfrm>
              <a:off x="23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79" name="Line 623"/>
            <xdr:cNvSpPr>
              <a:spLocks noChangeShapeType="1"/>
            </xdr:cNvSpPr>
          </xdr:nvSpPr>
          <xdr:spPr bwMode="auto">
            <a:xfrm>
              <a:off x="23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80" name="Rectangle 624"/>
            <xdr:cNvSpPr>
              <a:spLocks noChangeArrowheads="1"/>
            </xdr:cNvSpPr>
          </xdr:nvSpPr>
          <xdr:spPr bwMode="auto">
            <a:xfrm>
              <a:off x="23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81" name="Line 625"/>
            <xdr:cNvSpPr>
              <a:spLocks noChangeShapeType="1"/>
            </xdr:cNvSpPr>
          </xdr:nvSpPr>
          <xdr:spPr bwMode="auto">
            <a:xfrm>
              <a:off x="23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82" name="Rectangle 626"/>
            <xdr:cNvSpPr>
              <a:spLocks noChangeArrowheads="1"/>
            </xdr:cNvSpPr>
          </xdr:nvSpPr>
          <xdr:spPr bwMode="auto">
            <a:xfrm>
              <a:off x="23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83" name="Line 627"/>
            <xdr:cNvSpPr>
              <a:spLocks noChangeShapeType="1"/>
            </xdr:cNvSpPr>
          </xdr:nvSpPr>
          <xdr:spPr bwMode="auto">
            <a:xfrm>
              <a:off x="23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84" name="Rectangle 628"/>
            <xdr:cNvSpPr>
              <a:spLocks noChangeArrowheads="1"/>
            </xdr:cNvSpPr>
          </xdr:nvSpPr>
          <xdr:spPr bwMode="auto">
            <a:xfrm>
              <a:off x="23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85" name="Line 629"/>
            <xdr:cNvSpPr>
              <a:spLocks noChangeShapeType="1"/>
            </xdr:cNvSpPr>
          </xdr:nvSpPr>
          <xdr:spPr bwMode="auto">
            <a:xfrm>
              <a:off x="23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86" name="Rectangle 630"/>
            <xdr:cNvSpPr>
              <a:spLocks noChangeArrowheads="1"/>
            </xdr:cNvSpPr>
          </xdr:nvSpPr>
          <xdr:spPr bwMode="auto">
            <a:xfrm>
              <a:off x="23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87" name="Line 631"/>
            <xdr:cNvSpPr>
              <a:spLocks noChangeShapeType="1"/>
            </xdr:cNvSpPr>
          </xdr:nvSpPr>
          <xdr:spPr bwMode="auto">
            <a:xfrm>
              <a:off x="23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88" name="Rectangle 632"/>
            <xdr:cNvSpPr>
              <a:spLocks noChangeArrowheads="1"/>
            </xdr:cNvSpPr>
          </xdr:nvSpPr>
          <xdr:spPr bwMode="auto">
            <a:xfrm>
              <a:off x="23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89" name="Line 633"/>
            <xdr:cNvSpPr>
              <a:spLocks noChangeShapeType="1"/>
            </xdr:cNvSpPr>
          </xdr:nvSpPr>
          <xdr:spPr bwMode="auto">
            <a:xfrm>
              <a:off x="23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90" name="Rectangle 634"/>
            <xdr:cNvSpPr>
              <a:spLocks noChangeArrowheads="1"/>
            </xdr:cNvSpPr>
          </xdr:nvSpPr>
          <xdr:spPr bwMode="auto">
            <a:xfrm>
              <a:off x="23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91" name="Line 635"/>
            <xdr:cNvSpPr>
              <a:spLocks noChangeShapeType="1"/>
            </xdr:cNvSpPr>
          </xdr:nvSpPr>
          <xdr:spPr bwMode="auto">
            <a:xfrm>
              <a:off x="23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92" name="Rectangle 636"/>
            <xdr:cNvSpPr>
              <a:spLocks noChangeArrowheads="1"/>
            </xdr:cNvSpPr>
          </xdr:nvSpPr>
          <xdr:spPr bwMode="auto">
            <a:xfrm>
              <a:off x="23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93" name="Line 637"/>
            <xdr:cNvSpPr>
              <a:spLocks noChangeShapeType="1"/>
            </xdr:cNvSpPr>
          </xdr:nvSpPr>
          <xdr:spPr bwMode="auto">
            <a:xfrm>
              <a:off x="23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94" name="Rectangle 638"/>
            <xdr:cNvSpPr>
              <a:spLocks noChangeArrowheads="1"/>
            </xdr:cNvSpPr>
          </xdr:nvSpPr>
          <xdr:spPr bwMode="auto">
            <a:xfrm>
              <a:off x="23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95" name="Line 639"/>
            <xdr:cNvSpPr>
              <a:spLocks noChangeShapeType="1"/>
            </xdr:cNvSpPr>
          </xdr:nvSpPr>
          <xdr:spPr bwMode="auto">
            <a:xfrm>
              <a:off x="23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96" name="Rectangle 640"/>
            <xdr:cNvSpPr>
              <a:spLocks noChangeArrowheads="1"/>
            </xdr:cNvSpPr>
          </xdr:nvSpPr>
          <xdr:spPr bwMode="auto">
            <a:xfrm>
              <a:off x="23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97" name="Line 641"/>
            <xdr:cNvSpPr>
              <a:spLocks noChangeShapeType="1"/>
            </xdr:cNvSpPr>
          </xdr:nvSpPr>
          <xdr:spPr bwMode="auto">
            <a:xfrm>
              <a:off x="23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298" name="Rectangle 642"/>
            <xdr:cNvSpPr>
              <a:spLocks noChangeArrowheads="1"/>
            </xdr:cNvSpPr>
          </xdr:nvSpPr>
          <xdr:spPr bwMode="auto">
            <a:xfrm>
              <a:off x="23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299" name="Line 643"/>
            <xdr:cNvSpPr>
              <a:spLocks noChangeShapeType="1"/>
            </xdr:cNvSpPr>
          </xdr:nvSpPr>
          <xdr:spPr bwMode="auto">
            <a:xfrm>
              <a:off x="23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00" name="Rectangle 644"/>
            <xdr:cNvSpPr>
              <a:spLocks noChangeArrowheads="1"/>
            </xdr:cNvSpPr>
          </xdr:nvSpPr>
          <xdr:spPr bwMode="auto">
            <a:xfrm>
              <a:off x="23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01" name="Line 645"/>
            <xdr:cNvSpPr>
              <a:spLocks noChangeShapeType="1"/>
            </xdr:cNvSpPr>
          </xdr:nvSpPr>
          <xdr:spPr bwMode="auto">
            <a:xfrm>
              <a:off x="24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02" name="Rectangle 646"/>
            <xdr:cNvSpPr>
              <a:spLocks noChangeArrowheads="1"/>
            </xdr:cNvSpPr>
          </xdr:nvSpPr>
          <xdr:spPr bwMode="auto">
            <a:xfrm>
              <a:off x="24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03" name="Line 647"/>
            <xdr:cNvSpPr>
              <a:spLocks noChangeShapeType="1"/>
            </xdr:cNvSpPr>
          </xdr:nvSpPr>
          <xdr:spPr bwMode="auto">
            <a:xfrm>
              <a:off x="24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04" name="Rectangle 648"/>
            <xdr:cNvSpPr>
              <a:spLocks noChangeArrowheads="1"/>
            </xdr:cNvSpPr>
          </xdr:nvSpPr>
          <xdr:spPr bwMode="auto">
            <a:xfrm>
              <a:off x="24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05" name="Line 649"/>
            <xdr:cNvSpPr>
              <a:spLocks noChangeShapeType="1"/>
            </xdr:cNvSpPr>
          </xdr:nvSpPr>
          <xdr:spPr bwMode="auto">
            <a:xfrm>
              <a:off x="24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06" name="Rectangle 650"/>
            <xdr:cNvSpPr>
              <a:spLocks noChangeArrowheads="1"/>
            </xdr:cNvSpPr>
          </xdr:nvSpPr>
          <xdr:spPr bwMode="auto">
            <a:xfrm>
              <a:off x="24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07" name="Line 651"/>
            <xdr:cNvSpPr>
              <a:spLocks noChangeShapeType="1"/>
            </xdr:cNvSpPr>
          </xdr:nvSpPr>
          <xdr:spPr bwMode="auto">
            <a:xfrm>
              <a:off x="24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08" name="Rectangle 652"/>
            <xdr:cNvSpPr>
              <a:spLocks noChangeArrowheads="1"/>
            </xdr:cNvSpPr>
          </xdr:nvSpPr>
          <xdr:spPr bwMode="auto">
            <a:xfrm>
              <a:off x="24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09" name="Line 653"/>
            <xdr:cNvSpPr>
              <a:spLocks noChangeShapeType="1"/>
            </xdr:cNvSpPr>
          </xdr:nvSpPr>
          <xdr:spPr bwMode="auto">
            <a:xfrm>
              <a:off x="24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10" name="Rectangle 654"/>
            <xdr:cNvSpPr>
              <a:spLocks noChangeArrowheads="1"/>
            </xdr:cNvSpPr>
          </xdr:nvSpPr>
          <xdr:spPr bwMode="auto">
            <a:xfrm>
              <a:off x="24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11" name="Line 655"/>
            <xdr:cNvSpPr>
              <a:spLocks noChangeShapeType="1"/>
            </xdr:cNvSpPr>
          </xdr:nvSpPr>
          <xdr:spPr bwMode="auto">
            <a:xfrm>
              <a:off x="24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12" name="Rectangle 656"/>
            <xdr:cNvSpPr>
              <a:spLocks noChangeArrowheads="1"/>
            </xdr:cNvSpPr>
          </xdr:nvSpPr>
          <xdr:spPr bwMode="auto">
            <a:xfrm>
              <a:off x="24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13" name="Line 657"/>
            <xdr:cNvSpPr>
              <a:spLocks noChangeShapeType="1"/>
            </xdr:cNvSpPr>
          </xdr:nvSpPr>
          <xdr:spPr bwMode="auto">
            <a:xfrm>
              <a:off x="24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14" name="Rectangle 658"/>
            <xdr:cNvSpPr>
              <a:spLocks noChangeArrowheads="1"/>
            </xdr:cNvSpPr>
          </xdr:nvSpPr>
          <xdr:spPr bwMode="auto">
            <a:xfrm>
              <a:off x="24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15" name="Line 659"/>
            <xdr:cNvSpPr>
              <a:spLocks noChangeShapeType="1"/>
            </xdr:cNvSpPr>
          </xdr:nvSpPr>
          <xdr:spPr bwMode="auto">
            <a:xfrm>
              <a:off x="24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16" name="Rectangle 660"/>
            <xdr:cNvSpPr>
              <a:spLocks noChangeArrowheads="1"/>
            </xdr:cNvSpPr>
          </xdr:nvSpPr>
          <xdr:spPr bwMode="auto">
            <a:xfrm>
              <a:off x="24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17" name="Line 661"/>
            <xdr:cNvSpPr>
              <a:spLocks noChangeShapeType="1"/>
            </xdr:cNvSpPr>
          </xdr:nvSpPr>
          <xdr:spPr bwMode="auto">
            <a:xfrm>
              <a:off x="24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18" name="Rectangle 662"/>
            <xdr:cNvSpPr>
              <a:spLocks noChangeArrowheads="1"/>
            </xdr:cNvSpPr>
          </xdr:nvSpPr>
          <xdr:spPr bwMode="auto">
            <a:xfrm>
              <a:off x="24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19" name="Line 663"/>
            <xdr:cNvSpPr>
              <a:spLocks noChangeShapeType="1"/>
            </xdr:cNvSpPr>
          </xdr:nvSpPr>
          <xdr:spPr bwMode="auto">
            <a:xfrm>
              <a:off x="24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20" name="Rectangle 664"/>
            <xdr:cNvSpPr>
              <a:spLocks noChangeArrowheads="1"/>
            </xdr:cNvSpPr>
          </xdr:nvSpPr>
          <xdr:spPr bwMode="auto">
            <a:xfrm>
              <a:off x="24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21" name="Line 665"/>
            <xdr:cNvSpPr>
              <a:spLocks noChangeShapeType="1"/>
            </xdr:cNvSpPr>
          </xdr:nvSpPr>
          <xdr:spPr bwMode="auto">
            <a:xfrm>
              <a:off x="24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22" name="Rectangle 666"/>
            <xdr:cNvSpPr>
              <a:spLocks noChangeArrowheads="1"/>
            </xdr:cNvSpPr>
          </xdr:nvSpPr>
          <xdr:spPr bwMode="auto">
            <a:xfrm>
              <a:off x="24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23" name="Line 667"/>
            <xdr:cNvSpPr>
              <a:spLocks noChangeShapeType="1"/>
            </xdr:cNvSpPr>
          </xdr:nvSpPr>
          <xdr:spPr bwMode="auto">
            <a:xfrm>
              <a:off x="24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24" name="Rectangle 668"/>
            <xdr:cNvSpPr>
              <a:spLocks noChangeArrowheads="1"/>
            </xdr:cNvSpPr>
          </xdr:nvSpPr>
          <xdr:spPr bwMode="auto">
            <a:xfrm>
              <a:off x="24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25" name="Line 669"/>
            <xdr:cNvSpPr>
              <a:spLocks noChangeShapeType="1"/>
            </xdr:cNvSpPr>
          </xdr:nvSpPr>
          <xdr:spPr bwMode="auto">
            <a:xfrm>
              <a:off x="24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26" name="Rectangle 670"/>
            <xdr:cNvSpPr>
              <a:spLocks noChangeArrowheads="1"/>
            </xdr:cNvSpPr>
          </xdr:nvSpPr>
          <xdr:spPr bwMode="auto">
            <a:xfrm>
              <a:off x="24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27" name="Line 671"/>
            <xdr:cNvSpPr>
              <a:spLocks noChangeShapeType="1"/>
            </xdr:cNvSpPr>
          </xdr:nvSpPr>
          <xdr:spPr bwMode="auto">
            <a:xfrm>
              <a:off x="25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28" name="Rectangle 672"/>
            <xdr:cNvSpPr>
              <a:spLocks noChangeArrowheads="1"/>
            </xdr:cNvSpPr>
          </xdr:nvSpPr>
          <xdr:spPr bwMode="auto">
            <a:xfrm>
              <a:off x="25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29" name="Line 673"/>
            <xdr:cNvSpPr>
              <a:spLocks noChangeShapeType="1"/>
            </xdr:cNvSpPr>
          </xdr:nvSpPr>
          <xdr:spPr bwMode="auto">
            <a:xfrm>
              <a:off x="25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30" name="Rectangle 674"/>
            <xdr:cNvSpPr>
              <a:spLocks noChangeArrowheads="1"/>
            </xdr:cNvSpPr>
          </xdr:nvSpPr>
          <xdr:spPr bwMode="auto">
            <a:xfrm>
              <a:off x="25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31" name="Line 675"/>
            <xdr:cNvSpPr>
              <a:spLocks noChangeShapeType="1"/>
            </xdr:cNvSpPr>
          </xdr:nvSpPr>
          <xdr:spPr bwMode="auto">
            <a:xfrm>
              <a:off x="25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32" name="Rectangle 676"/>
            <xdr:cNvSpPr>
              <a:spLocks noChangeArrowheads="1"/>
            </xdr:cNvSpPr>
          </xdr:nvSpPr>
          <xdr:spPr bwMode="auto">
            <a:xfrm>
              <a:off x="25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33" name="Line 677"/>
            <xdr:cNvSpPr>
              <a:spLocks noChangeShapeType="1"/>
            </xdr:cNvSpPr>
          </xdr:nvSpPr>
          <xdr:spPr bwMode="auto">
            <a:xfrm>
              <a:off x="25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34" name="Rectangle 678"/>
            <xdr:cNvSpPr>
              <a:spLocks noChangeArrowheads="1"/>
            </xdr:cNvSpPr>
          </xdr:nvSpPr>
          <xdr:spPr bwMode="auto">
            <a:xfrm>
              <a:off x="25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35" name="Line 679"/>
            <xdr:cNvSpPr>
              <a:spLocks noChangeShapeType="1"/>
            </xdr:cNvSpPr>
          </xdr:nvSpPr>
          <xdr:spPr bwMode="auto">
            <a:xfrm>
              <a:off x="25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36" name="Rectangle 680"/>
            <xdr:cNvSpPr>
              <a:spLocks noChangeArrowheads="1"/>
            </xdr:cNvSpPr>
          </xdr:nvSpPr>
          <xdr:spPr bwMode="auto">
            <a:xfrm>
              <a:off x="25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37" name="Line 681"/>
            <xdr:cNvSpPr>
              <a:spLocks noChangeShapeType="1"/>
            </xdr:cNvSpPr>
          </xdr:nvSpPr>
          <xdr:spPr bwMode="auto">
            <a:xfrm>
              <a:off x="25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38" name="Rectangle 682"/>
            <xdr:cNvSpPr>
              <a:spLocks noChangeArrowheads="1"/>
            </xdr:cNvSpPr>
          </xdr:nvSpPr>
          <xdr:spPr bwMode="auto">
            <a:xfrm>
              <a:off x="25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39" name="Line 683"/>
            <xdr:cNvSpPr>
              <a:spLocks noChangeShapeType="1"/>
            </xdr:cNvSpPr>
          </xdr:nvSpPr>
          <xdr:spPr bwMode="auto">
            <a:xfrm>
              <a:off x="25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40" name="Rectangle 684"/>
            <xdr:cNvSpPr>
              <a:spLocks noChangeArrowheads="1"/>
            </xdr:cNvSpPr>
          </xdr:nvSpPr>
          <xdr:spPr bwMode="auto">
            <a:xfrm>
              <a:off x="25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41" name="Line 685"/>
            <xdr:cNvSpPr>
              <a:spLocks noChangeShapeType="1"/>
            </xdr:cNvSpPr>
          </xdr:nvSpPr>
          <xdr:spPr bwMode="auto">
            <a:xfrm>
              <a:off x="25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42" name="Rectangle 686"/>
            <xdr:cNvSpPr>
              <a:spLocks noChangeArrowheads="1"/>
            </xdr:cNvSpPr>
          </xdr:nvSpPr>
          <xdr:spPr bwMode="auto">
            <a:xfrm>
              <a:off x="25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43" name="Line 687"/>
            <xdr:cNvSpPr>
              <a:spLocks noChangeShapeType="1"/>
            </xdr:cNvSpPr>
          </xdr:nvSpPr>
          <xdr:spPr bwMode="auto">
            <a:xfrm>
              <a:off x="25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44" name="Rectangle 688"/>
            <xdr:cNvSpPr>
              <a:spLocks noChangeArrowheads="1"/>
            </xdr:cNvSpPr>
          </xdr:nvSpPr>
          <xdr:spPr bwMode="auto">
            <a:xfrm>
              <a:off x="25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45" name="Line 689"/>
            <xdr:cNvSpPr>
              <a:spLocks noChangeShapeType="1"/>
            </xdr:cNvSpPr>
          </xdr:nvSpPr>
          <xdr:spPr bwMode="auto">
            <a:xfrm>
              <a:off x="25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46" name="Rectangle 690"/>
            <xdr:cNvSpPr>
              <a:spLocks noChangeArrowheads="1"/>
            </xdr:cNvSpPr>
          </xdr:nvSpPr>
          <xdr:spPr bwMode="auto">
            <a:xfrm>
              <a:off x="25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47" name="Line 691"/>
            <xdr:cNvSpPr>
              <a:spLocks noChangeShapeType="1"/>
            </xdr:cNvSpPr>
          </xdr:nvSpPr>
          <xdr:spPr bwMode="auto">
            <a:xfrm>
              <a:off x="25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48" name="Rectangle 692"/>
            <xdr:cNvSpPr>
              <a:spLocks noChangeArrowheads="1"/>
            </xdr:cNvSpPr>
          </xdr:nvSpPr>
          <xdr:spPr bwMode="auto">
            <a:xfrm>
              <a:off x="25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49" name="Line 693"/>
            <xdr:cNvSpPr>
              <a:spLocks noChangeShapeType="1"/>
            </xdr:cNvSpPr>
          </xdr:nvSpPr>
          <xdr:spPr bwMode="auto">
            <a:xfrm>
              <a:off x="25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50" name="Rectangle 694"/>
            <xdr:cNvSpPr>
              <a:spLocks noChangeArrowheads="1"/>
            </xdr:cNvSpPr>
          </xdr:nvSpPr>
          <xdr:spPr bwMode="auto">
            <a:xfrm>
              <a:off x="25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51" name="Line 695"/>
            <xdr:cNvSpPr>
              <a:spLocks noChangeShapeType="1"/>
            </xdr:cNvSpPr>
          </xdr:nvSpPr>
          <xdr:spPr bwMode="auto">
            <a:xfrm>
              <a:off x="26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52" name="Rectangle 696"/>
            <xdr:cNvSpPr>
              <a:spLocks noChangeArrowheads="1"/>
            </xdr:cNvSpPr>
          </xdr:nvSpPr>
          <xdr:spPr bwMode="auto">
            <a:xfrm>
              <a:off x="26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53" name="Line 697"/>
            <xdr:cNvSpPr>
              <a:spLocks noChangeShapeType="1"/>
            </xdr:cNvSpPr>
          </xdr:nvSpPr>
          <xdr:spPr bwMode="auto">
            <a:xfrm>
              <a:off x="26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54" name="Rectangle 698"/>
            <xdr:cNvSpPr>
              <a:spLocks noChangeArrowheads="1"/>
            </xdr:cNvSpPr>
          </xdr:nvSpPr>
          <xdr:spPr bwMode="auto">
            <a:xfrm>
              <a:off x="26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55" name="Line 699"/>
            <xdr:cNvSpPr>
              <a:spLocks noChangeShapeType="1"/>
            </xdr:cNvSpPr>
          </xdr:nvSpPr>
          <xdr:spPr bwMode="auto">
            <a:xfrm>
              <a:off x="26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56" name="Rectangle 700"/>
            <xdr:cNvSpPr>
              <a:spLocks noChangeArrowheads="1"/>
            </xdr:cNvSpPr>
          </xdr:nvSpPr>
          <xdr:spPr bwMode="auto">
            <a:xfrm>
              <a:off x="26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57" name="Line 701"/>
            <xdr:cNvSpPr>
              <a:spLocks noChangeShapeType="1"/>
            </xdr:cNvSpPr>
          </xdr:nvSpPr>
          <xdr:spPr bwMode="auto">
            <a:xfrm>
              <a:off x="26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58" name="Rectangle 702"/>
            <xdr:cNvSpPr>
              <a:spLocks noChangeArrowheads="1"/>
            </xdr:cNvSpPr>
          </xdr:nvSpPr>
          <xdr:spPr bwMode="auto">
            <a:xfrm>
              <a:off x="26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59" name="Line 703"/>
            <xdr:cNvSpPr>
              <a:spLocks noChangeShapeType="1"/>
            </xdr:cNvSpPr>
          </xdr:nvSpPr>
          <xdr:spPr bwMode="auto">
            <a:xfrm>
              <a:off x="26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60" name="Rectangle 704"/>
            <xdr:cNvSpPr>
              <a:spLocks noChangeArrowheads="1"/>
            </xdr:cNvSpPr>
          </xdr:nvSpPr>
          <xdr:spPr bwMode="auto">
            <a:xfrm>
              <a:off x="26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61" name="Line 705"/>
            <xdr:cNvSpPr>
              <a:spLocks noChangeShapeType="1"/>
            </xdr:cNvSpPr>
          </xdr:nvSpPr>
          <xdr:spPr bwMode="auto">
            <a:xfrm>
              <a:off x="26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62" name="Rectangle 706"/>
            <xdr:cNvSpPr>
              <a:spLocks noChangeArrowheads="1"/>
            </xdr:cNvSpPr>
          </xdr:nvSpPr>
          <xdr:spPr bwMode="auto">
            <a:xfrm>
              <a:off x="26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63" name="Line 707"/>
            <xdr:cNvSpPr>
              <a:spLocks noChangeShapeType="1"/>
            </xdr:cNvSpPr>
          </xdr:nvSpPr>
          <xdr:spPr bwMode="auto">
            <a:xfrm>
              <a:off x="26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64" name="Rectangle 708"/>
            <xdr:cNvSpPr>
              <a:spLocks noChangeArrowheads="1"/>
            </xdr:cNvSpPr>
          </xdr:nvSpPr>
          <xdr:spPr bwMode="auto">
            <a:xfrm>
              <a:off x="26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65" name="Line 709"/>
            <xdr:cNvSpPr>
              <a:spLocks noChangeShapeType="1"/>
            </xdr:cNvSpPr>
          </xdr:nvSpPr>
          <xdr:spPr bwMode="auto">
            <a:xfrm>
              <a:off x="26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66" name="Rectangle 710"/>
            <xdr:cNvSpPr>
              <a:spLocks noChangeArrowheads="1"/>
            </xdr:cNvSpPr>
          </xdr:nvSpPr>
          <xdr:spPr bwMode="auto">
            <a:xfrm>
              <a:off x="26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67" name="Line 711"/>
            <xdr:cNvSpPr>
              <a:spLocks noChangeShapeType="1"/>
            </xdr:cNvSpPr>
          </xdr:nvSpPr>
          <xdr:spPr bwMode="auto">
            <a:xfrm>
              <a:off x="26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68" name="Rectangle 712"/>
            <xdr:cNvSpPr>
              <a:spLocks noChangeArrowheads="1"/>
            </xdr:cNvSpPr>
          </xdr:nvSpPr>
          <xdr:spPr bwMode="auto">
            <a:xfrm>
              <a:off x="26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69" name="Line 713"/>
            <xdr:cNvSpPr>
              <a:spLocks noChangeShapeType="1"/>
            </xdr:cNvSpPr>
          </xdr:nvSpPr>
          <xdr:spPr bwMode="auto">
            <a:xfrm>
              <a:off x="26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70" name="Rectangle 714"/>
            <xdr:cNvSpPr>
              <a:spLocks noChangeArrowheads="1"/>
            </xdr:cNvSpPr>
          </xdr:nvSpPr>
          <xdr:spPr bwMode="auto">
            <a:xfrm>
              <a:off x="26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71" name="Line 715"/>
            <xdr:cNvSpPr>
              <a:spLocks noChangeShapeType="1"/>
            </xdr:cNvSpPr>
          </xdr:nvSpPr>
          <xdr:spPr bwMode="auto">
            <a:xfrm>
              <a:off x="26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72" name="Rectangle 716"/>
            <xdr:cNvSpPr>
              <a:spLocks noChangeArrowheads="1"/>
            </xdr:cNvSpPr>
          </xdr:nvSpPr>
          <xdr:spPr bwMode="auto">
            <a:xfrm>
              <a:off x="26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73" name="Line 717"/>
            <xdr:cNvSpPr>
              <a:spLocks noChangeShapeType="1"/>
            </xdr:cNvSpPr>
          </xdr:nvSpPr>
          <xdr:spPr bwMode="auto">
            <a:xfrm>
              <a:off x="26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74" name="Rectangle 718"/>
            <xdr:cNvSpPr>
              <a:spLocks noChangeArrowheads="1"/>
            </xdr:cNvSpPr>
          </xdr:nvSpPr>
          <xdr:spPr bwMode="auto">
            <a:xfrm>
              <a:off x="26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75" name="Line 719"/>
            <xdr:cNvSpPr>
              <a:spLocks noChangeShapeType="1"/>
            </xdr:cNvSpPr>
          </xdr:nvSpPr>
          <xdr:spPr bwMode="auto">
            <a:xfrm>
              <a:off x="26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76" name="Rectangle 720"/>
            <xdr:cNvSpPr>
              <a:spLocks noChangeArrowheads="1"/>
            </xdr:cNvSpPr>
          </xdr:nvSpPr>
          <xdr:spPr bwMode="auto">
            <a:xfrm>
              <a:off x="26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77" name="Line 721"/>
            <xdr:cNvSpPr>
              <a:spLocks noChangeShapeType="1"/>
            </xdr:cNvSpPr>
          </xdr:nvSpPr>
          <xdr:spPr bwMode="auto">
            <a:xfrm>
              <a:off x="27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78" name="Rectangle 722"/>
            <xdr:cNvSpPr>
              <a:spLocks noChangeArrowheads="1"/>
            </xdr:cNvSpPr>
          </xdr:nvSpPr>
          <xdr:spPr bwMode="auto">
            <a:xfrm>
              <a:off x="27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79" name="Line 723"/>
            <xdr:cNvSpPr>
              <a:spLocks noChangeShapeType="1"/>
            </xdr:cNvSpPr>
          </xdr:nvSpPr>
          <xdr:spPr bwMode="auto">
            <a:xfrm>
              <a:off x="27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80" name="Rectangle 724"/>
            <xdr:cNvSpPr>
              <a:spLocks noChangeArrowheads="1"/>
            </xdr:cNvSpPr>
          </xdr:nvSpPr>
          <xdr:spPr bwMode="auto">
            <a:xfrm>
              <a:off x="27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81" name="Line 725"/>
            <xdr:cNvSpPr>
              <a:spLocks noChangeShapeType="1"/>
            </xdr:cNvSpPr>
          </xdr:nvSpPr>
          <xdr:spPr bwMode="auto">
            <a:xfrm>
              <a:off x="27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82" name="Rectangle 726"/>
            <xdr:cNvSpPr>
              <a:spLocks noChangeArrowheads="1"/>
            </xdr:cNvSpPr>
          </xdr:nvSpPr>
          <xdr:spPr bwMode="auto">
            <a:xfrm>
              <a:off x="27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83" name="Line 727"/>
            <xdr:cNvSpPr>
              <a:spLocks noChangeShapeType="1"/>
            </xdr:cNvSpPr>
          </xdr:nvSpPr>
          <xdr:spPr bwMode="auto">
            <a:xfrm>
              <a:off x="27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84" name="Rectangle 728"/>
            <xdr:cNvSpPr>
              <a:spLocks noChangeArrowheads="1"/>
            </xdr:cNvSpPr>
          </xdr:nvSpPr>
          <xdr:spPr bwMode="auto">
            <a:xfrm>
              <a:off x="27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85" name="Line 729"/>
            <xdr:cNvSpPr>
              <a:spLocks noChangeShapeType="1"/>
            </xdr:cNvSpPr>
          </xdr:nvSpPr>
          <xdr:spPr bwMode="auto">
            <a:xfrm>
              <a:off x="27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86" name="Rectangle 730"/>
            <xdr:cNvSpPr>
              <a:spLocks noChangeArrowheads="1"/>
            </xdr:cNvSpPr>
          </xdr:nvSpPr>
          <xdr:spPr bwMode="auto">
            <a:xfrm>
              <a:off x="27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87" name="Line 731"/>
            <xdr:cNvSpPr>
              <a:spLocks noChangeShapeType="1"/>
            </xdr:cNvSpPr>
          </xdr:nvSpPr>
          <xdr:spPr bwMode="auto">
            <a:xfrm>
              <a:off x="27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88" name="Rectangle 732"/>
            <xdr:cNvSpPr>
              <a:spLocks noChangeArrowheads="1"/>
            </xdr:cNvSpPr>
          </xdr:nvSpPr>
          <xdr:spPr bwMode="auto">
            <a:xfrm>
              <a:off x="27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89" name="Line 733"/>
            <xdr:cNvSpPr>
              <a:spLocks noChangeShapeType="1"/>
            </xdr:cNvSpPr>
          </xdr:nvSpPr>
          <xdr:spPr bwMode="auto">
            <a:xfrm>
              <a:off x="27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90" name="Rectangle 734"/>
            <xdr:cNvSpPr>
              <a:spLocks noChangeArrowheads="1"/>
            </xdr:cNvSpPr>
          </xdr:nvSpPr>
          <xdr:spPr bwMode="auto">
            <a:xfrm>
              <a:off x="27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91" name="Line 735"/>
            <xdr:cNvSpPr>
              <a:spLocks noChangeShapeType="1"/>
            </xdr:cNvSpPr>
          </xdr:nvSpPr>
          <xdr:spPr bwMode="auto">
            <a:xfrm>
              <a:off x="27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92" name="Rectangle 736"/>
            <xdr:cNvSpPr>
              <a:spLocks noChangeArrowheads="1"/>
            </xdr:cNvSpPr>
          </xdr:nvSpPr>
          <xdr:spPr bwMode="auto">
            <a:xfrm>
              <a:off x="27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93" name="Line 737"/>
            <xdr:cNvSpPr>
              <a:spLocks noChangeShapeType="1"/>
            </xdr:cNvSpPr>
          </xdr:nvSpPr>
          <xdr:spPr bwMode="auto">
            <a:xfrm>
              <a:off x="27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94" name="Rectangle 738"/>
            <xdr:cNvSpPr>
              <a:spLocks noChangeArrowheads="1"/>
            </xdr:cNvSpPr>
          </xdr:nvSpPr>
          <xdr:spPr bwMode="auto">
            <a:xfrm>
              <a:off x="27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95" name="Line 739"/>
            <xdr:cNvSpPr>
              <a:spLocks noChangeShapeType="1"/>
            </xdr:cNvSpPr>
          </xdr:nvSpPr>
          <xdr:spPr bwMode="auto">
            <a:xfrm>
              <a:off x="27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96" name="Rectangle 740"/>
            <xdr:cNvSpPr>
              <a:spLocks noChangeArrowheads="1"/>
            </xdr:cNvSpPr>
          </xdr:nvSpPr>
          <xdr:spPr bwMode="auto">
            <a:xfrm>
              <a:off x="27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97" name="Line 741"/>
            <xdr:cNvSpPr>
              <a:spLocks noChangeShapeType="1"/>
            </xdr:cNvSpPr>
          </xdr:nvSpPr>
          <xdr:spPr bwMode="auto">
            <a:xfrm>
              <a:off x="27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98" name="Rectangle 742"/>
            <xdr:cNvSpPr>
              <a:spLocks noChangeArrowheads="1"/>
            </xdr:cNvSpPr>
          </xdr:nvSpPr>
          <xdr:spPr bwMode="auto">
            <a:xfrm>
              <a:off x="27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399" name="Line 743"/>
            <xdr:cNvSpPr>
              <a:spLocks noChangeShapeType="1"/>
            </xdr:cNvSpPr>
          </xdr:nvSpPr>
          <xdr:spPr bwMode="auto">
            <a:xfrm>
              <a:off x="27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00" name="Rectangle 744"/>
            <xdr:cNvSpPr>
              <a:spLocks noChangeArrowheads="1"/>
            </xdr:cNvSpPr>
          </xdr:nvSpPr>
          <xdr:spPr bwMode="auto">
            <a:xfrm>
              <a:off x="27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01" name="Line 745"/>
            <xdr:cNvSpPr>
              <a:spLocks noChangeShapeType="1"/>
            </xdr:cNvSpPr>
          </xdr:nvSpPr>
          <xdr:spPr bwMode="auto">
            <a:xfrm>
              <a:off x="28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02" name="Rectangle 746"/>
            <xdr:cNvSpPr>
              <a:spLocks noChangeArrowheads="1"/>
            </xdr:cNvSpPr>
          </xdr:nvSpPr>
          <xdr:spPr bwMode="auto">
            <a:xfrm>
              <a:off x="28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03" name="Line 747"/>
            <xdr:cNvSpPr>
              <a:spLocks noChangeShapeType="1"/>
            </xdr:cNvSpPr>
          </xdr:nvSpPr>
          <xdr:spPr bwMode="auto">
            <a:xfrm>
              <a:off x="28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04" name="Rectangle 748"/>
            <xdr:cNvSpPr>
              <a:spLocks noChangeArrowheads="1"/>
            </xdr:cNvSpPr>
          </xdr:nvSpPr>
          <xdr:spPr bwMode="auto">
            <a:xfrm>
              <a:off x="28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05" name="Line 749"/>
            <xdr:cNvSpPr>
              <a:spLocks noChangeShapeType="1"/>
            </xdr:cNvSpPr>
          </xdr:nvSpPr>
          <xdr:spPr bwMode="auto">
            <a:xfrm>
              <a:off x="28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06" name="Rectangle 750"/>
            <xdr:cNvSpPr>
              <a:spLocks noChangeArrowheads="1"/>
            </xdr:cNvSpPr>
          </xdr:nvSpPr>
          <xdr:spPr bwMode="auto">
            <a:xfrm>
              <a:off x="28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07" name="Line 751"/>
            <xdr:cNvSpPr>
              <a:spLocks noChangeShapeType="1"/>
            </xdr:cNvSpPr>
          </xdr:nvSpPr>
          <xdr:spPr bwMode="auto">
            <a:xfrm>
              <a:off x="28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08" name="Rectangle 752"/>
            <xdr:cNvSpPr>
              <a:spLocks noChangeArrowheads="1"/>
            </xdr:cNvSpPr>
          </xdr:nvSpPr>
          <xdr:spPr bwMode="auto">
            <a:xfrm>
              <a:off x="28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09" name="Line 753"/>
            <xdr:cNvSpPr>
              <a:spLocks noChangeShapeType="1"/>
            </xdr:cNvSpPr>
          </xdr:nvSpPr>
          <xdr:spPr bwMode="auto">
            <a:xfrm>
              <a:off x="28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10" name="Rectangle 754"/>
            <xdr:cNvSpPr>
              <a:spLocks noChangeArrowheads="1"/>
            </xdr:cNvSpPr>
          </xdr:nvSpPr>
          <xdr:spPr bwMode="auto">
            <a:xfrm>
              <a:off x="28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11" name="Line 755"/>
            <xdr:cNvSpPr>
              <a:spLocks noChangeShapeType="1"/>
            </xdr:cNvSpPr>
          </xdr:nvSpPr>
          <xdr:spPr bwMode="auto">
            <a:xfrm>
              <a:off x="28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12" name="Rectangle 756"/>
            <xdr:cNvSpPr>
              <a:spLocks noChangeArrowheads="1"/>
            </xdr:cNvSpPr>
          </xdr:nvSpPr>
          <xdr:spPr bwMode="auto">
            <a:xfrm>
              <a:off x="28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13" name="Line 757"/>
            <xdr:cNvSpPr>
              <a:spLocks noChangeShapeType="1"/>
            </xdr:cNvSpPr>
          </xdr:nvSpPr>
          <xdr:spPr bwMode="auto">
            <a:xfrm>
              <a:off x="284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14" name="Rectangle 758"/>
            <xdr:cNvSpPr>
              <a:spLocks noChangeArrowheads="1"/>
            </xdr:cNvSpPr>
          </xdr:nvSpPr>
          <xdr:spPr bwMode="auto">
            <a:xfrm>
              <a:off x="284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15" name="Line 759"/>
            <xdr:cNvSpPr>
              <a:spLocks noChangeShapeType="1"/>
            </xdr:cNvSpPr>
          </xdr:nvSpPr>
          <xdr:spPr bwMode="auto">
            <a:xfrm>
              <a:off x="285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16" name="Rectangle 760"/>
            <xdr:cNvSpPr>
              <a:spLocks noChangeArrowheads="1"/>
            </xdr:cNvSpPr>
          </xdr:nvSpPr>
          <xdr:spPr bwMode="auto">
            <a:xfrm>
              <a:off x="285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17" name="Line 761"/>
            <xdr:cNvSpPr>
              <a:spLocks noChangeShapeType="1"/>
            </xdr:cNvSpPr>
          </xdr:nvSpPr>
          <xdr:spPr bwMode="auto">
            <a:xfrm>
              <a:off x="286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18" name="Rectangle 762"/>
            <xdr:cNvSpPr>
              <a:spLocks noChangeArrowheads="1"/>
            </xdr:cNvSpPr>
          </xdr:nvSpPr>
          <xdr:spPr bwMode="auto">
            <a:xfrm>
              <a:off x="286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19" name="Line 763"/>
            <xdr:cNvSpPr>
              <a:spLocks noChangeShapeType="1"/>
            </xdr:cNvSpPr>
          </xdr:nvSpPr>
          <xdr:spPr bwMode="auto">
            <a:xfrm>
              <a:off x="287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20" name="Rectangle 764"/>
            <xdr:cNvSpPr>
              <a:spLocks noChangeArrowheads="1"/>
            </xdr:cNvSpPr>
          </xdr:nvSpPr>
          <xdr:spPr bwMode="auto">
            <a:xfrm>
              <a:off x="287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21" name="Line 765"/>
            <xdr:cNvSpPr>
              <a:spLocks noChangeShapeType="1"/>
            </xdr:cNvSpPr>
          </xdr:nvSpPr>
          <xdr:spPr bwMode="auto">
            <a:xfrm>
              <a:off x="288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22" name="Rectangle 766"/>
            <xdr:cNvSpPr>
              <a:spLocks noChangeArrowheads="1"/>
            </xdr:cNvSpPr>
          </xdr:nvSpPr>
          <xdr:spPr bwMode="auto">
            <a:xfrm>
              <a:off x="288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23" name="Line 767"/>
            <xdr:cNvSpPr>
              <a:spLocks noChangeShapeType="1"/>
            </xdr:cNvSpPr>
          </xdr:nvSpPr>
          <xdr:spPr bwMode="auto">
            <a:xfrm>
              <a:off x="288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24" name="Rectangle 768"/>
            <xdr:cNvSpPr>
              <a:spLocks noChangeArrowheads="1"/>
            </xdr:cNvSpPr>
          </xdr:nvSpPr>
          <xdr:spPr bwMode="auto">
            <a:xfrm>
              <a:off x="288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25" name="Line 769"/>
            <xdr:cNvSpPr>
              <a:spLocks noChangeShapeType="1"/>
            </xdr:cNvSpPr>
          </xdr:nvSpPr>
          <xdr:spPr bwMode="auto">
            <a:xfrm>
              <a:off x="289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26" name="Rectangle 770"/>
            <xdr:cNvSpPr>
              <a:spLocks noChangeArrowheads="1"/>
            </xdr:cNvSpPr>
          </xdr:nvSpPr>
          <xdr:spPr bwMode="auto">
            <a:xfrm>
              <a:off x="289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27" name="Line 771"/>
            <xdr:cNvSpPr>
              <a:spLocks noChangeShapeType="1"/>
            </xdr:cNvSpPr>
          </xdr:nvSpPr>
          <xdr:spPr bwMode="auto">
            <a:xfrm>
              <a:off x="290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28" name="Rectangle 772"/>
            <xdr:cNvSpPr>
              <a:spLocks noChangeArrowheads="1"/>
            </xdr:cNvSpPr>
          </xdr:nvSpPr>
          <xdr:spPr bwMode="auto">
            <a:xfrm>
              <a:off x="290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29" name="Line 773"/>
            <xdr:cNvSpPr>
              <a:spLocks noChangeShapeType="1"/>
            </xdr:cNvSpPr>
          </xdr:nvSpPr>
          <xdr:spPr bwMode="auto">
            <a:xfrm>
              <a:off x="291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30" name="Rectangle 774"/>
            <xdr:cNvSpPr>
              <a:spLocks noChangeArrowheads="1"/>
            </xdr:cNvSpPr>
          </xdr:nvSpPr>
          <xdr:spPr bwMode="auto">
            <a:xfrm>
              <a:off x="291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31" name="Line 775"/>
            <xdr:cNvSpPr>
              <a:spLocks noChangeShapeType="1"/>
            </xdr:cNvSpPr>
          </xdr:nvSpPr>
          <xdr:spPr bwMode="auto">
            <a:xfrm>
              <a:off x="292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32" name="Rectangle 776"/>
            <xdr:cNvSpPr>
              <a:spLocks noChangeArrowheads="1"/>
            </xdr:cNvSpPr>
          </xdr:nvSpPr>
          <xdr:spPr bwMode="auto">
            <a:xfrm>
              <a:off x="292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33" name="Line 777"/>
            <xdr:cNvSpPr>
              <a:spLocks noChangeShapeType="1"/>
            </xdr:cNvSpPr>
          </xdr:nvSpPr>
          <xdr:spPr bwMode="auto">
            <a:xfrm>
              <a:off x="292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34" name="Rectangle 778"/>
            <xdr:cNvSpPr>
              <a:spLocks noChangeArrowheads="1"/>
            </xdr:cNvSpPr>
          </xdr:nvSpPr>
          <xdr:spPr bwMode="auto">
            <a:xfrm>
              <a:off x="292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35" name="Line 779"/>
            <xdr:cNvSpPr>
              <a:spLocks noChangeShapeType="1"/>
            </xdr:cNvSpPr>
          </xdr:nvSpPr>
          <xdr:spPr bwMode="auto">
            <a:xfrm>
              <a:off x="293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36" name="Rectangle 780"/>
            <xdr:cNvSpPr>
              <a:spLocks noChangeArrowheads="1"/>
            </xdr:cNvSpPr>
          </xdr:nvSpPr>
          <xdr:spPr bwMode="auto">
            <a:xfrm>
              <a:off x="293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37" name="Line 781"/>
            <xdr:cNvSpPr>
              <a:spLocks noChangeShapeType="1"/>
            </xdr:cNvSpPr>
          </xdr:nvSpPr>
          <xdr:spPr bwMode="auto">
            <a:xfrm>
              <a:off x="294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38" name="Rectangle 782"/>
            <xdr:cNvSpPr>
              <a:spLocks noChangeArrowheads="1"/>
            </xdr:cNvSpPr>
          </xdr:nvSpPr>
          <xdr:spPr bwMode="auto">
            <a:xfrm>
              <a:off x="294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39" name="Line 783"/>
            <xdr:cNvSpPr>
              <a:spLocks noChangeShapeType="1"/>
            </xdr:cNvSpPr>
          </xdr:nvSpPr>
          <xdr:spPr bwMode="auto">
            <a:xfrm>
              <a:off x="295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40" name="Rectangle 784"/>
            <xdr:cNvSpPr>
              <a:spLocks noChangeArrowheads="1"/>
            </xdr:cNvSpPr>
          </xdr:nvSpPr>
          <xdr:spPr bwMode="auto">
            <a:xfrm>
              <a:off x="295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41" name="Line 785"/>
            <xdr:cNvSpPr>
              <a:spLocks noChangeShapeType="1"/>
            </xdr:cNvSpPr>
          </xdr:nvSpPr>
          <xdr:spPr bwMode="auto">
            <a:xfrm>
              <a:off x="296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42" name="Rectangle 786"/>
            <xdr:cNvSpPr>
              <a:spLocks noChangeArrowheads="1"/>
            </xdr:cNvSpPr>
          </xdr:nvSpPr>
          <xdr:spPr bwMode="auto">
            <a:xfrm>
              <a:off x="296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43" name="Line 787"/>
            <xdr:cNvSpPr>
              <a:spLocks noChangeShapeType="1"/>
            </xdr:cNvSpPr>
          </xdr:nvSpPr>
          <xdr:spPr bwMode="auto">
            <a:xfrm>
              <a:off x="296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44" name="Rectangle 788"/>
            <xdr:cNvSpPr>
              <a:spLocks noChangeArrowheads="1"/>
            </xdr:cNvSpPr>
          </xdr:nvSpPr>
          <xdr:spPr bwMode="auto">
            <a:xfrm>
              <a:off x="296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45" name="Line 789"/>
            <xdr:cNvSpPr>
              <a:spLocks noChangeShapeType="1"/>
            </xdr:cNvSpPr>
          </xdr:nvSpPr>
          <xdr:spPr bwMode="auto">
            <a:xfrm>
              <a:off x="297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46" name="Rectangle 790"/>
            <xdr:cNvSpPr>
              <a:spLocks noChangeArrowheads="1"/>
            </xdr:cNvSpPr>
          </xdr:nvSpPr>
          <xdr:spPr bwMode="auto">
            <a:xfrm>
              <a:off x="297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47" name="Line 791"/>
            <xdr:cNvSpPr>
              <a:spLocks noChangeShapeType="1"/>
            </xdr:cNvSpPr>
          </xdr:nvSpPr>
          <xdr:spPr bwMode="auto">
            <a:xfrm>
              <a:off x="298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48" name="Rectangle 792"/>
            <xdr:cNvSpPr>
              <a:spLocks noChangeArrowheads="1"/>
            </xdr:cNvSpPr>
          </xdr:nvSpPr>
          <xdr:spPr bwMode="auto">
            <a:xfrm>
              <a:off x="298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49" name="Line 793"/>
            <xdr:cNvSpPr>
              <a:spLocks noChangeShapeType="1"/>
            </xdr:cNvSpPr>
          </xdr:nvSpPr>
          <xdr:spPr bwMode="auto">
            <a:xfrm>
              <a:off x="299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50" name="Rectangle 794"/>
            <xdr:cNvSpPr>
              <a:spLocks noChangeArrowheads="1"/>
            </xdr:cNvSpPr>
          </xdr:nvSpPr>
          <xdr:spPr bwMode="auto">
            <a:xfrm>
              <a:off x="299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51" name="Line 795"/>
            <xdr:cNvSpPr>
              <a:spLocks noChangeShapeType="1"/>
            </xdr:cNvSpPr>
          </xdr:nvSpPr>
          <xdr:spPr bwMode="auto">
            <a:xfrm>
              <a:off x="300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52" name="Rectangle 796"/>
            <xdr:cNvSpPr>
              <a:spLocks noChangeArrowheads="1"/>
            </xdr:cNvSpPr>
          </xdr:nvSpPr>
          <xdr:spPr bwMode="auto">
            <a:xfrm>
              <a:off x="300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53" name="Line 797"/>
            <xdr:cNvSpPr>
              <a:spLocks noChangeShapeType="1"/>
            </xdr:cNvSpPr>
          </xdr:nvSpPr>
          <xdr:spPr bwMode="auto">
            <a:xfrm>
              <a:off x="3008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54" name="Rectangle 798"/>
            <xdr:cNvSpPr>
              <a:spLocks noChangeArrowheads="1"/>
            </xdr:cNvSpPr>
          </xdr:nvSpPr>
          <xdr:spPr bwMode="auto">
            <a:xfrm>
              <a:off x="3008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55" name="Line 799"/>
            <xdr:cNvSpPr>
              <a:spLocks noChangeShapeType="1"/>
            </xdr:cNvSpPr>
          </xdr:nvSpPr>
          <xdr:spPr bwMode="auto">
            <a:xfrm>
              <a:off x="3016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56" name="Rectangle 800"/>
            <xdr:cNvSpPr>
              <a:spLocks noChangeArrowheads="1"/>
            </xdr:cNvSpPr>
          </xdr:nvSpPr>
          <xdr:spPr bwMode="auto">
            <a:xfrm>
              <a:off x="3016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57" name="Line 801"/>
            <xdr:cNvSpPr>
              <a:spLocks noChangeShapeType="1"/>
            </xdr:cNvSpPr>
          </xdr:nvSpPr>
          <xdr:spPr bwMode="auto">
            <a:xfrm>
              <a:off x="3024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58" name="Rectangle 802"/>
            <xdr:cNvSpPr>
              <a:spLocks noChangeArrowheads="1"/>
            </xdr:cNvSpPr>
          </xdr:nvSpPr>
          <xdr:spPr bwMode="auto">
            <a:xfrm>
              <a:off x="3024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59" name="Line 803"/>
            <xdr:cNvSpPr>
              <a:spLocks noChangeShapeType="1"/>
            </xdr:cNvSpPr>
          </xdr:nvSpPr>
          <xdr:spPr bwMode="auto">
            <a:xfrm>
              <a:off x="3032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60" name="Rectangle 804"/>
            <xdr:cNvSpPr>
              <a:spLocks noChangeArrowheads="1"/>
            </xdr:cNvSpPr>
          </xdr:nvSpPr>
          <xdr:spPr bwMode="auto">
            <a:xfrm>
              <a:off x="3032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1461" name="Line 805"/>
            <xdr:cNvSpPr>
              <a:spLocks noChangeShapeType="1"/>
            </xdr:cNvSpPr>
          </xdr:nvSpPr>
          <xdr:spPr bwMode="auto">
            <a:xfrm>
              <a:off x="30400" y="45"/>
              <a:ext cx="0" cy="361"/>
            </a:xfrm>
            <a:prstGeom prst="line">
              <a:avLst/>
            </a:prstGeom>
            <a:noFill/>
            <a:ln w="0">
              <a:solidFill>
                <a:srgbClr val="DADCDD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62" name="Rectangle 806"/>
            <xdr:cNvSpPr>
              <a:spLocks noChangeArrowheads="1"/>
            </xdr:cNvSpPr>
          </xdr:nvSpPr>
          <xdr:spPr bwMode="auto">
            <a:xfrm>
              <a:off x="30400" y="45"/>
              <a:ext cx="1" cy="361"/>
            </a:xfrm>
            <a:prstGeom prst="rect">
              <a:avLst/>
            </a:prstGeom>
            <a:solidFill>
              <a:srgbClr val="DADCD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71464" name="Line 808"/>
          <xdr:cNvSpPr>
            <a:spLocks noChangeShapeType="1"/>
          </xdr:cNvSpPr>
        </xdr:nvSpPr>
        <xdr:spPr bwMode="auto">
          <a:xfrm>
            <a:off x="3048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65" name="Rectangle 809"/>
          <xdr:cNvSpPr>
            <a:spLocks noChangeArrowheads="1"/>
          </xdr:cNvSpPr>
        </xdr:nvSpPr>
        <xdr:spPr bwMode="auto">
          <a:xfrm>
            <a:off x="3048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66" name="Line 810"/>
          <xdr:cNvSpPr>
            <a:spLocks noChangeShapeType="1"/>
          </xdr:cNvSpPr>
        </xdr:nvSpPr>
        <xdr:spPr bwMode="auto">
          <a:xfrm>
            <a:off x="3056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67" name="Rectangle 811"/>
          <xdr:cNvSpPr>
            <a:spLocks noChangeArrowheads="1"/>
          </xdr:cNvSpPr>
        </xdr:nvSpPr>
        <xdr:spPr bwMode="auto">
          <a:xfrm>
            <a:off x="3056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68" name="Line 812"/>
          <xdr:cNvSpPr>
            <a:spLocks noChangeShapeType="1"/>
          </xdr:cNvSpPr>
        </xdr:nvSpPr>
        <xdr:spPr bwMode="auto">
          <a:xfrm>
            <a:off x="3064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69" name="Rectangle 813"/>
          <xdr:cNvSpPr>
            <a:spLocks noChangeArrowheads="1"/>
          </xdr:cNvSpPr>
        </xdr:nvSpPr>
        <xdr:spPr bwMode="auto">
          <a:xfrm>
            <a:off x="3064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70" name="Line 814"/>
          <xdr:cNvSpPr>
            <a:spLocks noChangeShapeType="1"/>
          </xdr:cNvSpPr>
        </xdr:nvSpPr>
        <xdr:spPr bwMode="auto">
          <a:xfrm>
            <a:off x="3072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71" name="Rectangle 815"/>
          <xdr:cNvSpPr>
            <a:spLocks noChangeArrowheads="1"/>
          </xdr:cNvSpPr>
        </xdr:nvSpPr>
        <xdr:spPr bwMode="auto">
          <a:xfrm>
            <a:off x="3072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72" name="Line 816"/>
          <xdr:cNvSpPr>
            <a:spLocks noChangeShapeType="1"/>
          </xdr:cNvSpPr>
        </xdr:nvSpPr>
        <xdr:spPr bwMode="auto">
          <a:xfrm>
            <a:off x="3080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73" name="Rectangle 817"/>
          <xdr:cNvSpPr>
            <a:spLocks noChangeArrowheads="1"/>
          </xdr:cNvSpPr>
        </xdr:nvSpPr>
        <xdr:spPr bwMode="auto">
          <a:xfrm>
            <a:off x="3080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74" name="Line 818"/>
          <xdr:cNvSpPr>
            <a:spLocks noChangeShapeType="1"/>
          </xdr:cNvSpPr>
        </xdr:nvSpPr>
        <xdr:spPr bwMode="auto">
          <a:xfrm>
            <a:off x="3088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75" name="Rectangle 819"/>
          <xdr:cNvSpPr>
            <a:spLocks noChangeArrowheads="1"/>
          </xdr:cNvSpPr>
        </xdr:nvSpPr>
        <xdr:spPr bwMode="auto">
          <a:xfrm>
            <a:off x="3088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76" name="Line 820"/>
          <xdr:cNvSpPr>
            <a:spLocks noChangeShapeType="1"/>
          </xdr:cNvSpPr>
        </xdr:nvSpPr>
        <xdr:spPr bwMode="auto">
          <a:xfrm>
            <a:off x="3096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77" name="Rectangle 821"/>
          <xdr:cNvSpPr>
            <a:spLocks noChangeArrowheads="1"/>
          </xdr:cNvSpPr>
        </xdr:nvSpPr>
        <xdr:spPr bwMode="auto">
          <a:xfrm>
            <a:off x="3096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78" name="Line 822"/>
          <xdr:cNvSpPr>
            <a:spLocks noChangeShapeType="1"/>
          </xdr:cNvSpPr>
        </xdr:nvSpPr>
        <xdr:spPr bwMode="auto">
          <a:xfrm>
            <a:off x="3104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79" name="Rectangle 823"/>
          <xdr:cNvSpPr>
            <a:spLocks noChangeArrowheads="1"/>
          </xdr:cNvSpPr>
        </xdr:nvSpPr>
        <xdr:spPr bwMode="auto">
          <a:xfrm>
            <a:off x="3104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80" name="Line 824"/>
          <xdr:cNvSpPr>
            <a:spLocks noChangeShapeType="1"/>
          </xdr:cNvSpPr>
        </xdr:nvSpPr>
        <xdr:spPr bwMode="auto">
          <a:xfrm>
            <a:off x="3112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81" name="Rectangle 825"/>
          <xdr:cNvSpPr>
            <a:spLocks noChangeArrowheads="1"/>
          </xdr:cNvSpPr>
        </xdr:nvSpPr>
        <xdr:spPr bwMode="auto">
          <a:xfrm>
            <a:off x="3112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82" name="Line 826"/>
          <xdr:cNvSpPr>
            <a:spLocks noChangeShapeType="1"/>
          </xdr:cNvSpPr>
        </xdr:nvSpPr>
        <xdr:spPr bwMode="auto">
          <a:xfrm>
            <a:off x="3120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83" name="Rectangle 827"/>
          <xdr:cNvSpPr>
            <a:spLocks noChangeArrowheads="1"/>
          </xdr:cNvSpPr>
        </xdr:nvSpPr>
        <xdr:spPr bwMode="auto">
          <a:xfrm>
            <a:off x="3120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84" name="Line 828"/>
          <xdr:cNvSpPr>
            <a:spLocks noChangeShapeType="1"/>
          </xdr:cNvSpPr>
        </xdr:nvSpPr>
        <xdr:spPr bwMode="auto">
          <a:xfrm>
            <a:off x="3128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85" name="Rectangle 829"/>
          <xdr:cNvSpPr>
            <a:spLocks noChangeArrowheads="1"/>
          </xdr:cNvSpPr>
        </xdr:nvSpPr>
        <xdr:spPr bwMode="auto">
          <a:xfrm>
            <a:off x="3128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86" name="Line 830"/>
          <xdr:cNvSpPr>
            <a:spLocks noChangeShapeType="1"/>
          </xdr:cNvSpPr>
        </xdr:nvSpPr>
        <xdr:spPr bwMode="auto">
          <a:xfrm>
            <a:off x="3136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87" name="Rectangle 831"/>
          <xdr:cNvSpPr>
            <a:spLocks noChangeArrowheads="1"/>
          </xdr:cNvSpPr>
        </xdr:nvSpPr>
        <xdr:spPr bwMode="auto">
          <a:xfrm>
            <a:off x="3136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88" name="Line 832"/>
          <xdr:cNvSpPr>
            <a:spLocks noChangeShapeType="1"/>
          </xdr:cNvSpPr>
        </xdr:nvSpPr>
        <xdr:spPr bwMode="auto">
          <a:xfrm>
            <a:off x="3144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89" name="Rectangle 833"/>
          <xdr:cNvSpPr>
            <a:spLocks noChangeArrowheads="1"/>
          </xdr:cNvSpPr>
        </xdr:nvSpPr>
        <xdr:spPr bwMode="auto">
          <a:xfrm>
            <a:off x="3144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90" name="Line 834"/>
          <xdr:cNvSpPr>
            <a:spLocks noChangeShapeType="1"/>
          </xdr:cNvSpPr>
        </xdr:nvSpPr>
        <xdr:spPr bwMode="auto">
          <a:xfrm>
            <a:off x="3152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91" name="Rectangle 835"/>
          <xdr:cNvSpPr>
            <a:spLocks noChangeArrowheads="1"/>
          </xdr:cNvSpPr>
        </xdr:nvSpPr>
        <xdr:spPr bwMode="auto">
          <a:xfrm>
            <a:off x="3152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92" name="Line 836"/>
          <xdr:cNvSpPr>
            <a:spLocks noChangeShapeType="1"/>
          </xdr:cNvSpPr>
        </xdr:nvSpPr>
        <xdr:spPr bwMode="auto">
          <a:xfrm>
            <a:off x="3160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93" name="Rectangle 837"/>
          <xdr:cNvSpPr>
            <a:spLocks noChangeArrowheads="1"/>
          </xdr:cNvSpPr>
        </xdr:nvSpPr>
        <xdr:spPr bwMode="auto">
          <a:xfrm>
            <a:off x="3160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94" name="Line 838"/>
          <xdr:cNvSpPr>
            <a:spLocks noChangeShapeType="1"/>
          </xdr:cNvSpPr>
        </xdr:nvSpPr>
        <xdr:spPr bwMode="auto">
          <a:xfrm>
            <a:off x="3168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95" name="Rectangle 839"/>
          <xdr:cNvSpPr>
            <a:spLocks noChangeArrowheads="1"/>
          </xdr:cNvSpPr>
        </xdr:nvSpPr>
        <xdr:spPr bwMode="auto">
          <a:xfrm>
            <a:off x="3168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96" name="Line 840"/>
          <xdr:cNvSpPr>
            <a:spLocks noChangeShapeType="1"/>
          </xdr:cNvSpPr>
        </xdr:nvSpPr>
        <xdr:spPr bwMode="auto">
          <a:xfrm>
            <a:off x="3176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97" name="Rectangle 841"/>
          <xdr:cNvSpPr>
            <a:spLocks noChangeArrowheads="1"/>
          </xdr:cNvSpPr>
        </xdr:nvSpPr>
        <xdr:spPr bwMode="auto">
          <a:xfrm>
            <a:off x="3176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498" name="Line 842"/>
          <xdr:cNvSpPr>
            <a:spLocks noChangeShapeType="1"/>
          </xdr:cNvSpPr>
        </xdr:nvSpPr>
        <xdr:spPr bwMode="auto">
          <a:xfrm>
            <a:off x="3184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499" name="Rectangle 843"/>
          <xdr:cNvSpPr>
            <a:spLocks noChangeArrowheads="1"/>
          </xdr:cNvSpPr>
        </xdr:nvSpPr>
        <xdr:spPr bwMode="auto">
          <a:xfrm>
            <a:off x="3184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00" name="Line 844"/>
          <xdr:cNvSpPr>
            <a:spLocks noChangeShapeType="1"/>
          </xdr:cNvSpPr>
        </xdr:nvSpPr>
        <xdr:spPr bwMode="auto">
          <a:xfrm>
            <a:off x="3192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01" name="Rectangle 845"/>
          <xdr:cNvSpPr>
            <a:spLocks noChangeArrowheads="1"/>
          </xdr:cNvSpPr>
        </xdr:nvSpPr>
        <xdr:spPr bwMode="auto">
          <a:xfrm>
            <a:off x="3192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02" name="Line 846"/>
          <xdr:cNvSpPr>
            <a:spLocks noChangeShapeType="1"/>
          </xdr:cNvSpPr>
        </xdr:nvSpPr>
        <xdr:spPr bwMode="auto">
          <a:xfrm>
            <a:off x="3200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03" name="Rectangle 847"/>
          <xdr:cNvSpPr>
            <a:spLocks noChangeArrowheads="1"/>
          </xdr:cNvSpPr>
        </xdr:nvSpPr>
        <xdr:spPr bwMode="auto">
          <a:xfrm>
            <a:off x="3200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04" name="Line 848"/>
          <xdr:cNvSpPr>
            <a:spLocks noChangeShapeType="1"/>
          </xdr:cNvSpPr>
        </xdr:nvSpPr>
        <xdr:spPr bwMode="auto">
          <a:xfrm>
            <a:off x="3208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05" name="Rectangle 849"/>
          <xdr:cNvSpPr>
            <a:spLocks noChangeArrowheads="1"/>
          </xdr:cNvSpPr>
        </xdr:nvSpPr>
        <xdr:spPr bwMode="auto">
          <a:xfrm>
            <a:off x="3208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06" name="Line 850"/>
          <xdr:cNvSpPr>
            <a:spLocks noChangeShapeType="1"/>
          </xdr:cNvSpPr>
        </xdr:nvSpPr>
        <xdr:spPr bwMode="auto">
          <a:xfrm>
            <a:off x="3216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07" name="Rectangle 851"/>
          <xdr:cNvSpPr>
            <a:spLocks noChangeArrowheads="1"/>
          </xdr:cNvSpPr>
        </xdr:nvSpPr>
        <xdr:spPr bwMode="auto">
          <a:xfrm>
            <a:off x="3216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08" name="Line 852"/>
          <xdr:cNvSpPr>
            <a:spLocks noChangeShapeType="1"/>
          </xdr:cNvSpPr>
        </xdr:nvSpPr>
        <xdr:spPr bwMode="auto">
          <a:xfrm>
            <a:off x="3224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09" name="Rectangle 853"/>
          <xdr:cNvSpPr>
            <a:spLocks noChangeArrowheads="1"/>
          </xdr:cNvSpPr>
        </xdr:nvSpPr>
        <xdr:spPr bwMode="auto">
          <a:xfrm>
            <a:off x="3224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10" name="Line 854"/>
          <xdr:cNvSpPr>
            <a:spLocks noChangeShapeType="1"/>
          </xdr:cNvSpPr>
        </xdr:nvSpPr>
        <xdr:spPr bwMode="auto">
          <a:xfrm>
            <a:off x="3232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11" name="Rectangle 855"/>
          <xdr:cNvSpPr>
            <a:spLocks noChangeArrowheads="1"/>
          </xdr:cNvSpPr>
        </xdr:nvSpPr>
        <xdr:spPr bwMode="auto">
          <a:xfrm>
            <a:off x="3232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12" name="Line 856"/>
          <xdr:cNvSpPr>
            <a:spLocks noChangeShapeType="1"/>
          </xdr:cNvSpPr>
        </xdr:nvSpPr>
        <xdr:spPr bwMode="auto">
          <a:xfrm>
            <a:off x="3240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13" name="Rectangle 857"/>
          <xdr:cNvSpPr>
            <a:spLocks noChangeArrowheads="1"/>
          </xdr:cNvSpPr>
        </xdr:nvSpPr>
        <xdr:spPr bwMode="auto">
          <a:xfrm>
            <a:off x="3240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14" name="Line 858"/>
          <xdr:cNvSpPr>
            <a:spLocks noChangeShapeType="1"/>
          </xdr:cNvSpPr>
        </xdr:nvSpPr>
        <xdr:spPr bwMode="auto">
          <a:xfrm>
            <a:off x="3248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15" name="Rectangle 859"/>
          <xdr:cNvSpPr>
            <a:spLocks noChangeArrowheads="1"/>
          </xdr:cNvSpPr>
        </xdr:nvSpPr>
        <xdr:spPr bwMode="auto">
          <a:xfrm>
            <a:off x="3248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16" name="Line 860"/>
          <xdr:cNvSpPr>
            <a:spLocks noChangeShapeType="1"/>
          </xdr:cNvSpPr>
        </xdr:nvSpPr>
        <xdr:spPr bwMode="auto">
          <a:xfrm>
            <a:off x="3256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17" name="Rectangle 861"/>
          <xdr:cNvSpPr>
            <a:spLocks noChangeArrowheads="1"/>
          </xdr:cNvSpPr>
        </xdr:nvSpPr>
        <xdr:spPr bwMode="auto">
          <a:xfrm>
            <a:off x="3256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18" name="Line 862"/>
          <xdr:cNvSpPr>
            <a:spLocks noChangeShapeType="1"/>
          </xdr:cNvSpPr>
        </xdr:nvSpPr>
        <xdr:spPr bwMode="auto">
          <a:xfrm>
            <a:off x="3264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19" name="Rectangle 863"/>
          <xdr:cNvSpPr>
            <a:spLocks noChangeArrowheads="1"/>
          </xdr:cNvSpPr>
        </xdr:nvSpPr>
        <xdr:spPr bwMode="auto">
          <a:xfrm>
            <a:off x="3264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520" name="Line 864"/>
          <xdr:cNvSpPr>
            <a:spLocks noChangeShapeType="1"/>
          </xdr:cNvSpPr>
        </xdr:nvSpPr>
        <xdr:spPr bwMode="auto">
          <a:xfrm>
            <a:off x="32720" y="45"/>
            <a:ext cx="0" cy="36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521" name="Rectangle 865"/>
          <xdr:cNvSpPr>
            <a:spLocks noChangeArrowheads="1"/>
          </xdr:cNvSpPr>
        </xdr:nvSpPr>
        <xdr:spPr bwMode="auto">
          <a:xfrm>
            <a:off x="32720" y="45"/>
            <a:ext cx="1" cy="36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7" name="66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" y="7"/>
            <a:ext cx="953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104775</xdr:rowOff>
    </xdr:from>
    <xdr:to>
      <xdr:col>2</xdr:col>
      <xdr:colOff>495300</xdr:colOff>
      <xdr:row>6</xdr:row>
      <xdr:rowOff>119063</xdr:rowOff>
    </xdr:to>
    <xdr:pic>
      <xdr:nvPicPr>
        <xdr:cNvPr id="2" name="1 Imagen" descr="B.-LOGO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3" name="2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4" name="3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36</xdr:row>
      <xdr:rowOff>9526</xdr:rowOff>
    </xdr:from>
    <xdr:to>
      <xdr:col>12</xdr:col>
      <xdr:colOff>485775</xdr:colOff>
      <xdr:row>59</xdr:row>
      <xdr:rowOff>66675</xdr:rowOff>
    </xdr:to>
    <xdr:pic>
      <xdr:nvPicPr>
        <xdr:cNvPr id="2" name="1 Imagen" descr="D.-CONCEPT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9642"/>
        <a:stretch>
          <a:fillRect/>
        </a:stretch>
      </xdr:blipFill>
      <xdr:spPr>
        <a:xfrm>
          <a:off x="3409950" y="5781676"/>
          <a:ext cx="6219825" cy="4438649"/>
        </a:xfrm>
        <a:prstGeom prst="rect">
          <a:avLst/>
        </a:prstGeom>
      </xdr:spPr>
    </xdr:pic>
    <xdr:clientData/>
  </xdr:twoCellAnchor>
  <xdr:twoCellAnchor>
    <xdr:from>
      <xdr:col>4</xdr:col>
      <xdr:colOff>485775</xdr:colOff>
      <xdr:row>10</xdr:row>
      <xdr:rowOff>9525</xdr:rowOff>
    </xdr:from>
    <xdr:to>
      <xdr:col>12</xdr:col>
      <xdr:colOff>323850</xdr:colOff>
      <xdr:row>25</xdr:row>
      <xdr:rowOff>152400</xdr:rowOff>
    </xdr:to>
    <xdr:grpSp>
      <xdr:nvGrpSpPr>
        <xdr:cNvPr id="5" name="4 Grupo"/>
        <xdr:cNvGrpSpPr/>
      </xdr:nvGrpSpPr>
      <xdr:grpSpPr>
        <a:xfrm>
          <a:off x="3533775" y="1933575"/>
          <a:ext cx="5934075" cy="3000375"/>
          <a:chOff x="3286125" y="885825"/>
          <a:chExt cx="5934075" cy="3000375"/>
        </a:xfrm>
      </xdr:grpSpPr>
      <xdr:pic>
        <xdr:nvPicPr>
          <xdr:cNvPr id="204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l="31641" t="31000" r="19687" b="29625"/>
          <a:stretch>
            <a:fillRect/>
          </a:stretch>
        </xdr:blipFill>
        <xdr:spPr bwMode="auto">
          <a:xfrm>
            <a:off x="3286125" y="885825"/>
            <a:ext cx="5934075" cy="300037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4" name="3 CuadroTexto"/>
          <xdr:cNvSpPr txBox="1"/>
        </xdr:nvSpPr>
        <xdr:spPr>
          <a:xfrm>
            <a:off x="3333750" y="895350"/>
            <a:ext cx="762000" cy="2381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1100"/>
              <a:t>Concepto</a:t>
            </a:r>
          </a:p>
        </xdr:txBody>
      </xdr:sp>
    </xdr:grpSp>
    <xdr:clientData/>
  </xdr:twoCellAnchor>
  <xdr:twoCellAnchor editAs="oneCell">
    <xdr:from>
      <xdr:col>0</xdr:col>
      <xdr:colOff>257175</xdr:colOff>
      <xdr:row>0</xdr:row>
      <xdr:rowOff>104775</xdr:rowOff>
    </xdr:from>
    <xdr:to>
      <xdr:col>2</xdr:col>
      <xdr:colOff>276225</xdr:colOff>
      <xdr:row>6</xdr:row>
      <xdr:rowOff>119063</xdr:rowOff>
    </xdr:to>
    <xdr:pic>
      <xdr:nvPicPr>
        <xdr:cNvPr id="6" name="5 Imagen" descr="B.-LOGO2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9175" y="104775"/>
          <a:ext cx="1543050" cy="1157288"/>
        </a:xfrm>
        <a:prstGeom prst="rect">
          <a:avLst/>
        </a:prstGeom>
      </xdr:spPr>
    </xdr:pic>
    <xdr:clientData/>
  </xdr:twoCellAnchor>
  <xdr:twoCellAnchor>
    <xdr:from>
      <xdr:col>11</xdr:col>
      <xdr:colOff>600076</xdr:colOff>
      <xdr:row>1</xdr:row>
      <xdr:rowOff>142874</xdr:rowOff>
    </xdr:from>
    <xdr:to>
      <xdr:col>12</xdr:col>
      <xdr:colOff>628650</xdr:colOff>
      <xdr:row>5</xdr:row>
      <xdr:rowOff>114299</xdr:rowOff>
    </xdr:to>
    <xdr:sp macro="" textlink="">
      <xdr:nvSpPr>
        <xdr:cNvPr id="7" name="6 CuadroTexto"/>
        <xdr:cNvSpPr txBox="1"/>
      </xdr:nvSpPr>
      <xdr:spPr>
        <a:xfrm>
          <a:off x="9744076" y="333374"/>
          <a:ext cx="790574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MAPA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DE </a:t>
          </a:r>
        </a:p>
        <a:p>
          <a:pPr algn="ctr"/>
          <a:r>
            <a:rPr lang="es-MX" sz="1100" baseline="0"/>
            <a:t>SITIO</a:t>
          </a:r>
          <a:endParaRPr lang="es-MX" sz="1100"/>
        </a:p>
      </xdr:txBody>
    </xdr:sp>
    <xdr:clientData/>
  </xdr:twoCellAnchor>
  <xdr:twoCellAnchor>
    <xdr:from>
      <xdr:col>13</xdr:col>
      <xdr:colOff>123825</xdr:colOff>
      <xdr:row>1</xdr:row>
      <xdr:rowOff>142874</xdr:rowOff>
    </xdr:from>
    <xdr:to>
      <xdr:col>14</xdr:col>
      <xdr:colOff>342900</xdr:colOff>
      <xdr:row>5</xdr:row>
      <xdr:rowOff>114299</xdr:rowOff>
    </xdr:to>
    <xdr:sp macro="" textlink="">
      <xdr:nvSpPr>
        <xdr:cNvPr id="8" name="7 CuadroTexto"/>
        <xdr:cNvSpPr txBox="1"/>
      </xdr:nvSpPr>
      <xdr:spPr>
        <a:xfrm>
          <a:off x="10791825" y="333374"/>
          <a:ext cx="9810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1100"/>
            <a:t>CORREOS</a:t>
          </a:r>
          <a:r>
            <a:rPr lang="es-MX" sz="1100" baseline="0"/>
            <a:t> ELCTRONICOS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CONTABILIDAD.-SISTEMA.xls" TargetMode="External"/><Relationship Id="rId3" Type="http://schemas.openxmlformats.org/officeDocument/2006/relationships/hyperlink" Target="ADMINISTRACION.doc" TargetMode="External"/><Relationship Id="rId7" Type="http://schemas.openxmlformats.org/officeDocument/2006/relationships/hyperlink" Target="ADMINISTRACION.doc" TargetMode="External"/><Relationship Id="rId2" Type="http://schemas.openxmlformats.org/officeDocument/2006/relationships/hyperlink" Target="ECONOMIA.DOC" TargetMode="External"/><Relationship Id="rId1" Type="http://schemas.openxmlformats.org/officeDocument/2006/relationships/hyperlink" Target="DERECHO.DOC" TargetMode="External"/><Relationship Id="rId6" Type="http://schemas.openxmlformats.org/officeDocument/2006/relationships/hyperlink" Target="ECONOMIA.DOC" TargetMode="External"/><Relationship Id="rId5" Type="http://schemas.openxmlformats.org/officeDocument/2006/relationships/hyperlink" Target="DERECHO.DOC" TargetMode="External"/><Relationship Id="rId4" Type="http://schemas.openxmlformats.org/officeDocument/2006/relationships/hyperlink" Target="CONTABILIDAD.-SISTEMA.xls" TargetMode="External"/><Relationship Id="rId9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mx/" TargetMode="External"/><Relationship Id="rId13" Type="http://schemas.openxmlformats.org/officeDocument/2006/relationships/hyperlink" Target="http://www.google.com.mx/" TargetMode="External"/><Relationship Id="rId18" Type="http://schemas.openxmlformats.org/officeDocument/2006/relationships/hyperlink" Target="http://www.google.com.mx/search?sourceid=navclient&amp;hl=es&amp;ie=UTF-8&amp;rlz=1T4SUNC_esMX399MX399&amp;q=Astronomia" TargetMode="External"/><Relationship Id="rId3" Type="http://schemas.openxmlformats.org/officeDocument/2006/relationships/hyperlink" Target="http://www.google.com.mx/" TargetMode="External"/><Relationship Id="rId7" Type="http://schemas.openxmlformats.org/officeDocument/2006/relationships/hyperlink" Target="http://www.google.com.mx/" TargetMode="External"/><Relationship Id="rId12" Type="http://schemas.openxmlformats.org/officeDocument/2006/relationships/hyperlink" Target="http://www.google.com.mx/" TargetMode="External"/><Relationship Id="rId17" Type="http://schemas.openxmlformats.org/officeDocument/2006/relationships/hyperlink" Target="http://www.google.com.mx/" TargetMode="External"/><Relationship Id="rId2" Type="http://schemas.openxmlformats.org/officeDocument/2006/relationships/hyperlink" Target="http://www.google.com.mx/" TargetMode="External"/><Relationship Id="rId16" Type="http://schemas.openxmlformats.org/officeDocument/2006/relationships/hyperlink" Target="http://www.google.com.mx/" TargetMode="External"/><Relationship Id="rId1" Type="http://schemas.openxmlformats.org/officeDocument/2006/relationships/hyperlink" Target="http://www.google.com.mx/" TargetMode="External"/><Relationship Id="rId6" Type="http://schemas.openxmlformats.org/officeDocument/2006/relationships/hyperlink" Target="http://www.google.com.mx/" TargetMode="External"/><Relationship Id="rId11" Type="http://schemas.openxmlformats.org/officeDocument/2006/relationships/hyperlink" Target="http://www.google.com.mx/" TargetMode="External"/><Relationship Id="rId5" Type="http://schemas.openxmlformats.org/officeDocument/2006/relationships/hyperlink" Target="http://www.google.com.mx/" TargetMode="External"/><Relationship Id="rId15" Type="http://schemas.openxmlformats.org/officeDocument/2006/relationships/hyperlink" Target="http://www.google.com.mx/" TargetMode="External"/><Relationship Id="rId10" Type="http://schemas.openxmlformats.org/officeDocument/2006/relationships/hyperlink" Target="http://www.google.com.mx/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http://www.google.com.mx/" TargetMode="External"/><Relationship Id="rId9" Type="http://schemas.openxmlformats.org/officeDocument/2006/relationships/hyperlink" Target="http://www.google.com.mx/" TargetMode="External"/><Relationship Id="rId14" Type="http://schemas.openxmlformats.org/officeDocument/2006/relationships/hyperlink" Target="http://www.google.com.mx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17" Type="http://schemas.openxmlformats.org/officeDocument/2006/relationships/hyperlink" Target="http://oic.sep.gob.mx/" TargetMode="External"/><Relationship Id="rId21" Type="http://schemas.openxmlformats.org/officeDocument/2006/relationships/hyperlink" Target="http://comprasep.sep.gob.mx/" TargetMode="External"/><Relationship Id="rId42" Type="http://schemas.openxmlformats.org/officeDocument/2006/relationships/hyperlink" Target="http://www.sep.gob.mx/es/sep1/Educacion_en_los_Estados" TargetMode="External"/><Relationship Id="rId63" Type="http://schemas.openxmlformats.org/officeDocument/2006/relationships/hyperlink" Target="http://www.sep.gob.mx/work/appsite/Lineamientos_PADES_0402.pdf" TargetMode="External"/><Relationship Id="rId84" Type="http://schemas.openxmlformats.org/officeDocument/2006/relationships/hyperlink" Target="http://www.sep.gob.mx/work/models/sep1/Resource/3954/2/images/CalendarioEscolar2013-2014.pdf" TargetMode="External"/><Relationship Id="rId138" Type="http://schemas.openxmlformats.org/officeDocument/2006/relationships/hyperlink" Target="http://www.sep.gob.mx/es/sep1/Temas_de_Interes" TargetMode="External"/><Relationship Id="rId159" Type="http://schemas.openxmlformats.org/officeDocument/2006/relationships/hyperlink" Target="http://www.sep.gob.mx/es/sep1/sep1_Programa_Nacional_de_la_Lectura" TargetMode="External"/><Relationship Id="rId170" Type="http://schemas.openxmlformats.org/officeDocument/2006/relationships/hyperlink" Target="http://www.transparenciapresupuestaria.gob.mx/Portal/transform.nodo?id=3.1&amp;transformacion=s&amp;excel=n&amp;ka_imagen=23&amp;zip=n&amp;paramts=0=L23" TargetMode="External"/><Relationship Id="rId191" Type="http://schemas.openxmlformats.org/officeDocument/2006/relationships/hyperlink" Target="http://nsl.mapticket.net/sd/apps/adinfo-1.1/index.html?bj1UcnVzdCBNZWRpYSBWaWV3ZXImaD1uc2wubWFwdGlja2V0Lm5ldCZjPWdyZWVuJm89d3NhciZkPSZ0PSZhPTkzMDAmcz0xMDA5Jnc9d3d3LnNlcC5nb2IubXgmb291PWh0dHA6Ly9wbHkud2F5cmV2aWV3LmNvbS9vcHRfb3V0LzMmYj1iZDImcmQ9JnJpPQ==" TargetMode="External"/><Relationship Id="rId196" Type="http://schemas.openxmlformats.org/officeDocument/2006/relationships/image" Target="../media/image13.emf"/><Relationship Id="rId200" Type="http://schemas.openxmlformats.org/officeDocument/2006/relationships/control" Target="../activeX/activeX4.xml"/><Relationship Id="rId16" Type="http://schemas.openxmlformats.org/officeDocument/2006/relationships/hyperlink" Target="http://www.sep.gob.mx/es/sep1/sep1_Estadisticas" TargetMode="External"/><Relationship Id="rId107" Type="http://schemas.openxmlformats.org/officeDocument/2006/relationships/hyperlink" Target="http://www.sep.gob.mx/es/sep1/Calendario_2011__2012" TargetMode="External"/><Relationship Id="rId11" Type="http://schemas.openxmlformats.org/officeDocument/2006/relationships/hyperlink" Target="http://portaltransparencia.gob.mx/pot/estructura/showOrganigrama.do?method=showOrganigrama&amp;_idDependencia=11" TargetMode="External"/><Relationship Id="rId32" Type="http://schemas.openxmlformats.org/officeDocument/2006/relationships/hyperlink" Target="http://www.ses.sep.gob.mx/" TargetMode="External"/><Relationship Id="rId37" Type="http://schemas.openxmlformats.org/officeDocument/2006/relationships/hyperlink" Target="http://www.sep.gob.mx/swb/sep1/sep1_Ninos_SEP" TargetMode="External"/><Relationship Id="rId53" Type="http://schemas.openxmlformats.org/officeDocument/2006/relationships/hyperlink" Target="http://www.sep.gob.mx/es/sep1/sep1_Efemerides" TargetMode="External"/><Relationship Id="rId58" Type="http://schemas.openxmlformats.org/officeDocument/2006/relationships/hyperlink" Target="http://basica.sep.gob.mx/escuelasiempreabierta/" TargetMode="External"/><Relationship Id="rId74" Type="http://schemas.openxmlformats.org/officeDocument/2006/relationships/hyperlink" Target="http://www.sep.gob.mx/es/sep1/transparencia_rendicion" TargetMode="External"/><Relationship Id="rId79" Type="http://schemas.openxmlformats.org/officeDocument/2006/relationships/hyperlink" Target="http://www.sep.gob.mx/work/appsite/recomendaciones.pdf" TargetMode="External"/><Relationship Id="rId102" Type="http://schemas.openxmlformats.org/officeDocument/2006/relationships/hyperlink" Target="http://www.sep.gob.mx/es/sep1/sep1_Vision_de_la_SEP" TargetMode="External"/><Relationship Id="rId123" Type="http://schemas.openxmlformats.org/officeDocument/2006/relationships/hyperlink" Target="http://www.sep.gob.mx/es/sep1/sep1_Educacion_Tecnologica" TargetMode="External"/><Relationship Id="rId128" Type="http://schemas.openxmlformats.org/officeDocument/2006/relationships/hyperlink" Target="http://www.sep.gob.mx/es/sep1/directorio_de_escuelas" TargetMode="External"/><Relationship Id="rId144" Type="http://schemas.openxmlformats.org/officeDocument/2006/relationships/hyperlink" Target="http://www.sep.gob.mx/es/sep1/sep1_Efemerides" TargetMode="External"/><Relationship Id="rId149" Type="http://schemas.openxmlformats.org/officeDocument/2006/relationships/hyperlink" Target="http://basica.sep.gob.mx/escuelasiempreabierta/" TargetMode="External"/><Relationship Id="rId5" Type="http://schemas.openxmlformats.org/officeDocument/2006/relationships/hyperlink" Target="http://www.sep.gob.mx/es/sep1/" TargetMode="External"/><Relationship Id="rId90" Type="http://schemas.openxmlformats.org/officeDocument/2006/relationships/hyperlink" Target="http://www.sep.gob.mx/swb/sep1/Politicas_de_privacidad" TargetMode="External"/><Relationship Id="rId95" Type="http://schemas.openxmlformats.org/officeDocument/2006/relationships/hyperlink" Target="http://www.sep.gob.mx/es/sep1/sep1_nuestra_institucion" TargetMode="External"/><Relationship Id="rId160" Type="http://schemas.openxmlformats.org/officeDocument/2006/relationships/hyperlink" Target="http://basica.sep.gob.mx/pemle/" TargetMode="External"/><Relationship Id="rId165" Type="http://schemas.openxmlformats.org/officeDocument/2006/relationships/hyperlink" Target="http://www.comunicacion.sep.gob.mx/" TargetMode="External"/><Relationship Id="rId181" Type="http://schemas.openxmlformats.org/officeDocument/2006/relationships/hyperlink" Target="http://www.sep.gob.mx/swb/sep1/investigadores" TargetMode="External"/><Relationship Id="rId186" Type="http://schemas.openxmlformats.org/officeDocument/2006/relationships/hyperlink" Target="http://nsl.mapticket.net/sd/apps/adinfo-1.1-p/index.html?bj1NZWRpYVBsYXllcnBsdXMmaD1uc2wubWFwdGlja2V0Lm5ldCZjPWdyZWVuJm89d3NhciZkPSZ0PSZhPTk3MDAmcz0xMDQ1Jnc9d3d3LnNlcC5nb2IubXgmb291PWh0dHA6Ly93ZXIudmFwb3JjbG91ZHNlcnZpY2VzLmNvbS9vcHRfb3V0LzMmYj1iZDImcmQ9JnJpPQ==" TargetMode="External"/><Relationship Id="rId22" Type="http://schemas.openxmlformats.org/officeDocument/2006/relationships/hyperlink" Target="http://www.sep.gob.mx/es/sep1/coordinacion_de_organismos_desconcentrados_y_del_s" TargetMode="External"/><Relationship Id="rId27" Type="http://schemas.openxmlformats.org/officeDocument/2006/relationships/hyperlink" Target="http://oic.sep.gob.mx/" TargetMode="External"/><Relationship Id="rId43" Type="http://schemas.openxmlformats.org/officeDocument/2006/relationships/hyperlink" Target="http://www.sep.gob.mx/es/sep1/sep1_Directorio1" TargetMode="External"/><Relationship Id="rId48" Type="http://schemas.openxmlformats.org/officeDocument/2006/relationships/hyperlink" Target="http://www.spep.sep.gob.mx/dgaig" TargetMode="External"/><Relationship Id="rId64" Type="http://schemas.openxmlformats.org/officeDocument/2006/relationships/hyperlink" Target="http://www.sep.gob.mx/es/sep1/sep1_Programa_Operativo_para_la_Transparencia_y_el" TargetMode="External"/><Relationship Id="rId69" Type="http://schemas.openxmlformats.org/officeDocument/2006/relationships/hyperlink" Target="http://basica.sep.gob.mx/pemle/" TargetMode="External"/><Relationship Id="rId113" Type="http://schemas.openxmlformats.org/officeDocument/2006/relationships/hyperlink" Target="http://www.sep.gob.mx/es/sep1/Fideicomisos" TargetMode="External"/><Relationship Id="rId118" Type="http://schemas.openxmlformats.org/officeDocument/2006/relationships/hyperlink" Target="http://www.sep.gob.mx/es/sep1/educacion_por_niveles" TargetMode="External"/><Relationship Id="rId134" Type="http://schemas.openxmlformats.org/officeDocument/2006/relationships/hyperlink" Target="http://www.sep.gob.mx/es/sep1/sep1_Directorio1" TargetMode="External"/><Relationship Id="rId139" Type="http://schemas.openxmlformats.org/officeDocument/2006/relationships/hyperlink" Target="http://www.spep.sep.gob.mx/dgaig" TargetMode="External"/><Relationship Id="rId80" Type="http://schemas.openxmlformats.org/officeDocument/2006/relationships/hyperlink" Target="http://www.sep.gob.mx/work/appsite/transparencia_focalizada_2013.pdf" TargetMode="External"/><Relationship Id="rId85" Type="http://schemas.openxmlformats.org/officeDocument/2006/relationships/hyperlink" Target="http://www.sep.gob.mx/es/sep1/sep1_nuestra_institucion" TargetMode="External"/><Relationship Id="rId150" Type="http://schemas.openxmlformats.org/officeDocument/2006/relationships/hyperlink" Target="http://www2.sepdf.gob.mx/contacto_maestro/index.jsp" TargetMode="External"/><Relationship Id="rId155" Type="http://schemas.openxmlformats.org/officeDocument/2006/relationships/hyperlink" Target="http://www.sep.gob.mx/es/sep1/sep1_Programa_Operativo_para_la_Transparencia_y_el" TargetMode="External"/><Relationship Id="rId171" Type="http://schemas.openxmlformats.org/officeDocument/2006/relationships/hyperlink" Target="http://www.sep.gob.mx/es/sep1/Recomendaciones" TargetMode="External"/><Relationship Id="rId176" Type="http://schemas.openxmlformats.org/officeDocument/2006/relationships/hyperlink" Target="http://www.sep.gob.mx/work/models/sep1/Resource/4851/1/images/calendario_escolar_2014-2015.pdf" TargetMode="External"/><Relationship Id="rId192" Type="http://schemas.openxmlformats.org/officeDocument/2006/relationships/printerSettings" Target="../printerSettings/printerSettings7.bin"/><Relationship Id="rId197" Type="http://schemas.openxmlformats.org/officeDocument/2006/relationships/control" Target="../activeX/activeX2.xml"/><Relationship Id="rId201" Type="http://schemas.openxmlformats.org/officeDocument/2006/relationships/control" Target="../activeX/activeX5.xml"/><Relationship Id="rId12" Type="http://schemas.openxmlformats.org/officeDocument/2006/relationships/hyperlink" Target="http://www.sep.gob.mx/es/sep1/sep1_Historia_de_la_SEP" TargetMode="External"/><Relationship Id="rId17" Type="http://schemas.openxmlformats.org/officeDocument/2006/relationships/hyperlink" Target="http://www.sep.gob.mx/es/sep1/sep1_Enlaces_a_otras_Areas" TargetMode="External"/><Relationship Id="rId33" Type="http://schemas.openxmlformats.org/officeDocument/2006/relationships/hyperlink" Target="http://www.sep.gob.mx/es/sep1/sep1_Educacion_Tecnologica" TargetMode="External"/><Relationship Id="rId38" Type="http://schemas.openxmlformats.org/officeDocument/2006/relationships/hyperlink" Target="http://www.sep.gob.mx/es/sep1/directorio_de_escuelas" TargetMode="External"/><Relationship Id="rId59" Type="http://schemas.openxmlformats.org/officeDocument/2006/relationships/hyperlink" Target="http://www2.sepdf.gob.mx/contacto_maestro/index.jsp" TargetMode="External"/><Relationship Id="rId103" Type="http://schemas.openxmlformats.org/officeDocument/2006/relationships/hyperlink" Target="http://www.sep.gob.mx/es/sep1/Codigo_de_Conducta" TargetMode="External"/><Relationship Id="rId108" Type="http://schemas.openxmlformats.org/officeDocument/2006/relationships/hyperlink" Target="http://www.sep.gob.mx/es/sep1/Calendario_2012__2013" TargetMode="External"/><Relationship Id="rId124" Type="http://schemas.openxmlformats.org/officeDocument/2006/relationships/hyperlink" Target="http://basica.sep.gob.mx/dgei/" TargetMode="External"/><Relationship Id="rId129" Type="http://schemas.openxmlformats.org/officeDocument/2006/relationships/hyperlink" Target="http://www.mexterior.sep.gob.mx/" TargetMode="External"/><Relationship Id="rId54" Type="http://schemas.openxmlformats.org/officeDocument/2006/relationships/hyperlink" Target="http://www.sep.gob.mx/es/sep1/Fideicomiso_para_el_Programa_Especial_de_Financiamiento_a_la_Vivienda_para_el_Magisterio" TargetMode="External"/><Relationship Id="rId70" Type="http://schemas.openxmlformats.org/officeDocument/2006/relationships/hyperlink" Target="http://www.verbien.org.mx/" TargetMode="External"/><Relationship Id="rId75" Type="http://schemas.openxmlformats.org/officeDocument/2006/relationships/hyperlink" Target="http://www.sep.gob.mx/es/sep1/Normatividad" TargetMode="External"/><Relationship Id="rId91" Type="http://schemas.openxmlformats.org/officeDocument/2006/relationships/hyperlink" Target="http://www.sep.gob.mx/swb/sep1/Contacto" TargetMode="External"/><Relationship Id="rId96" Type="http://schemas.openxmlformats.org/officeDocument/2006/relationships/hyperlink" Target="http://www.sep.gob.mx/es/sep1/Manual_de_Organizacion_General_de_la_SEP" TargetMode="External"/><Relationship Id="rId140" Type="http://schemas.openxmlformats.org/officeDocument/2006/relationships/hyperlink" Target="http://www.sep.gob.mx/es/sep1/Formula_del_FAEB" TargetMode="External"/><Relationship Id="rId145" Type="http://schemas.openxmlformats.org/officeDocument/2006/relationships/hyperlink" Target="http://www.sep.gob.mx/es/sep1/Fideicomiso_para_el_Programa_Especial_de_Financiamiento_a_la_Vivienda_para_el_Magisterio" TargetMode="External"/><Relationship Id="rId161" Type="http://schemas.openxmlformats.org/officeDocument/2006/relationships/hyperlink" Target="http://www.verbien.org.mx/" TargetMode="External"/><Relationship Id="rId166" Type="http://schemas.openxmlformats.org/officeDocument/2006/relationships/hyperlink" Target="http://www.sep.gob.mx/es/sep1/transparencia_rendicion" TargetMode="External"/><Relationship Id="rId182" Type="http://schemas.openxmlformats.org/officeDocument/2006/relationships/hyperlink" Target="http://www.sep.gob.mx/swb/sep1/Politicas_de_privacidad" TargetMode="External"/><Relationship Id="rId187" Type="http://schemas.openxmlformats.org/officeDocument/2006/relationships/hyperlink" Target="http://nsl.mapticket.net/sd/apps/adinfo-1.1/index.html?bj1UcnVzdCBNZWRpYSBWaWV3ZXImaD1uc2wubWFwdGlja2V0Lm5ldCZjPWdyZWVuJm89d3NhciZkPSZ0PSZhPTkzMDAmcz0xMDA5Jnc9d3d3LnNlcC5nb2IubXgmb291PWh0dHA6Ly9wbHkud2F5cmV2aWV3LmNvbS9vcHRfb3V0LzMmYj1iZDImcmQ9JnJpPQ==" TargetMode="External"/><Relationship Id="rId1" Type="http://schemas.openxmlformats.org/officeDocument/2006/relationships/hyperlink" Target="http://www.sep.gob.mx/es/sep1/Calendario_2012__2013" TargetMode="External"/><Relationship Id="rId6" Type="http://schemas.openxmlformats.org/officeDocument/2006/relationships/hyperlink" Target="http://www.sep.gob.mx/es/sep1/sep1_nuestra_institucion" TargetMode="External"/><Relationship Id="rId23" Type="http://schemas.openxmlformats.org/officeDocument/2006/relationships/hyperlink" Target="http://www.sep.gob.mx/es/sep1/Fideicomisos" TargetMode="External"/><Relationship Id="rId28" Type="http://schemas.openxmlformats.org/officeDocument/2006/relationships/hyperlink" Target="http://www.sep.gob.mx/es/sep1/educacion_por_niveles" TargetMode="External"/><Relationship Id="rId49" Type="http://schemas.openxmlformats.org/officeDocument/2006/relationships/hyperlink" Target="http://www.sep.gob.mx/es/sep1/Formula_del_FAEB" TargetMode="External"/><Relationship Id="rId114" Type="http://schemas.openxmlformats.org/officeDocument/2006/relationships/hyperlink" Target="http://www.sep.gob.mx/es/sep1/Fondo_Especializado" TargetMode="External"/><Relationship Id="rId119" Type="http://schemas.openxmlformats.org/officeDocument/2006/relationships/hyperlink" Target="http://www.sep.gob.mx/es/sep1/sep1_Educacion_Inicial" TargetMode="External"/><Relationship Id="rId44" Type="http://schemas.openxmlformats.org/officeDocument/2006/relationships/hyperlink" Target="http://www.sep.gob.mx/es/sep1/TRAMITES_Y_SERVICIOS" TargetMode="External"/><Relationship Id="rId60" Type="http://schemas.openxmlformats.org/officeDocument/2006/relationships/hyperlink" Target="http://www.sep.gob.mx/es/sep1/programas_federales_sujetos_a_evaluacion_externa" TargetMode="External"/><Relationship Id="rId65" Type="http://schemas.openxmlformats.org/officeDocument/2006/relationships/hyperlink" Target="http://www.sep.gob.mx/es/sep1/programa_enciclomedia" TargetMode="External"/><Relationship Id="rId81" Type="http://schemas.openxmlformats.org/officeDocument/2006/relationships/hyperlink" Target="http://www.sep.gob.mx/es/sep1/Rendicion_de_cuentas" TargetMode="External"/><Relationship Id="rId86" Type="http://schemas.openxmlformats.org/officeDocument/2006/relationships/hyperlink" Target="http://www.sep.gob.mx/swb/sep1/alumnos" TargetMode="External"/><Relationship Id="rId130" Type="http://schemas.openxmlformats.org/officeDocument/2006/relationships/hyperlink" Target="http://www.sep.gob.mx/es/sep1/libros_y_material_didactico" TargetMode="External"/><Relationship Id="rId135" Type="http://schemas.openxmlformats.org/officeDocument/2006/relationships/hyperlink" Target="http://www.sep.gob.mx/es/sep1/TRAMITES_Y_SERVICIOS" TargetMode="External"/><Relationship Id="rId151" Type="http://schemas.openxmlformats.org/officeDocument/2006/relationships/hyperlink" Target="http://www.sep.gob.mx/es/sep1/programas_federales_sujetos_a_evaluacion_externa" TargetMode="External"/><Relationship Id="rId156" Type="http://schemas.openxmlformats.org/officeDocument/2006/relationships/hyperlink" Target="http://www.sep.gob.mx/es/sep1/programa_enciclomedia" TargetMode="External"/><Relationship Id="rId177" Type="http://schemas.openxmlformats.org/officeDocument/2006/relationships/hyperlink" Target="http://www.sep.gob.mx/es/sep1/sep1_nuestra_institucion" TargetMode="External"/><Relationship Id="rId198" Type="http://schemas.openxmlformats.org/officeDocument/2006/relationships/image" Target="../media/image14.emf"/><Relationship Id="rId172" Type="http://schemas.openxmlformats.org/officeDocument/2006/relationships/hyperlink" Target="http://www.sep.gob.mx/es/sep1/Estudios_y_Opiniones" TargetMode="External"/><Relationship Id="rId193" Type="http://schemas.openxmlformats.org/officeDocument/2006/relationships/drawing" Target="../drawings/drawing15.xml"/><Relationship Id="rId13" Type="http://schemas.openxmlformats.org/officeDocument/2006/relationships/hyperlink" Target="http://www.sep.gob.mx/es/sep1/sep1_Vision_de_la_SEP" TargetMode="External"/><Relationship Id="rId18" Type="http://schemas.openxmlformats.org/officeDocument/2006/relationships/hyperlink" Target="http://www.sep.gob.mx/es/sep1/Calendario_2011__2012" TargetMode="External"/><Relationship Id="rId39" Type="http://schemas.openxmlformats.org/officeDocument/2006/relationships/hyperlink" Target="http://www.mexterior.sep.gob.mx/" TargetMode="External"/><Relationship Id="rId109" Type="http://schemas.openxmlformats.org/officeDocument/2006/relationships/hyperlink" Target="http://www.sep.gob.mx/es/sep1/Calendario_2013_2014" TargetMode="External"/><Relationship Id="rId34" Type="http://schemas.openxmlformats.org/officeDocument/2006/relationships/hyperlink" Target="http://basica.sep.gob.mx/dgei/" TargetMode="External"/><Relationship Id="rId50" Type="http://schemas.openxmlformats.org/officeDocument/2006/relationships/hyperlink" Target="http://www.becas.sep.gob.mx/" TargetMode="External"/><Relationship Id="rId55" Type="http://schemas.openxmlformats.org/officeDocument/2006/relationships/hyperlink" Target="http://www.teceducativas.sep.gob.mx/" TargetMode="External"/><Relationship Id="rId76" Type="http://schemas.openxmlformats.org/officeDocument/2006/relationships/hyperlink" Target="http://www.sep.gob.mx/es/sep1/Comite_de_informacion" TargetMode="External"/><Relationship Id="rId97" Type="http://schemas.openxmlformats.org/officeDocument/2006/relationships/hyperlink" Target="http://portaltransparencia.gob.mx/pot/directorio/begin.do?method=begin&amp;_idDependencia=11" TargetMode="External"/><Relationship Id="rId104" Type="http://schemas.openxmlformats.org/officeDocument/2006/relationships/hyperlink" Target="http://www.sep.gob.mx/es/sep1/Curriculum_del_Secretario" TargetMode="External"/><Relationship Id="rId120" Type="http://schemas.openxmlformats.org/officeDocument/2006/relationships/hyperlink" Target="http://basica.sep.gob.mx/seb2010/start.php" TargetMode="External"/><Relationship Id="rId125" Type="http://schemas.openxmlformats.org/officeDocument/2006/relationships/hyperlink" Target="http://upepe.sep.gob.mx/" TargetMode="External"/><Relationship Id="rId141" Type="http://schemas.openxmlformats.org/officeDocument/2006/relationships/hyperlink" Target="http://www.becas.sep.gob.mx/" TargetMode="External"/><Relationship Id="rId146" Type="http://schemas.openxmlformats.org/officeDocument/2006/relationships/hyperlink" Target="http://www.teceducativas.sep.gob.mx/" TargetMode="External"/><Relationship Id="rId167" Type="http://schemas.openxmlformats.org/officeDocument/2006/relationships/hyperlink" Target="http://www.sep.gob.mx/es/sep1/Normatividad" TargetMode="External"/><Relationship Id="rId188" Type="http://schemas.openxmlformats.org/officeDocument/2006/relationships/hyperlink" Target="http://nsl.mapticket.net/sd/apps/adinfo-1.1-p/index.html?bj1NZWRpYVBsYXllcnBsdXMmaD1uc2wubWFwdGlja2V0Lm5ldCZjPWdyZWVuJm89d3NhciZkPSZ0PSZhPTk3MDAmcz0xMDQ1Jnc9d3d3LnNlcC5nb2IubXgmb291PWh0dHA6Ly93ZXIudmFwb3JjbG91ZHNlcnZpY2VzLmNvbS9vcHRfb3V0LzMmYj1iZDImcmQ9JnJpPQ==" TargetMode="External"/><Relationship Id="rId7" Type="http://schemas.openxmlformats.org/officeDocument/2006/relationships/hyperlink" Target="http://www.sep.gob.mx/es/sep1/Manual_de_Organizacion_General_de_la_SEP" TargetMode="External"/><Relationship Id="rId71" Type="http://schemas.openxmlformats.org/officeDocument/2006/relationships/hyperlink" Target="http://www.sep.gob.mx/es/sep1/salud_alimentaria" TargetMode="External"/><Relationship Id="rId92" Type="http://schemas.openxmlformats.org/officeDocument/2006/relationships/hyperlink" Target="http://rvzr-a.akamaihd.net/sd/apps/adinfo-1.0-p/index.html?bj1PbmxpbmVCcm93c2VyQWR2ZXJ0aXNpbmcmaD1ydnpyLWEuYWthbWFpaGQubmV0JmM9Z3JlZW4mbz13c2FyJmQ9JnQ9MTsyOzM7NDs1OzY7Nzs4Ozk7MTA7MTE7MTI7MTM7MTQmYT0xNzAwJnM9MTA0NSZ3PXd3dy5zZXAuZ29iLm14JmI9YmQyJnJkPSZyaT0=" TargetMode="External"/><Relationship Id="rId162" Type="http://schemas.openxmlformats.org/officeDocument/2006/relationships/hyperlink" Target="http://www.sep.gob.mx/es/sep1/programas_derivados_del_pnd_2013_2018" TargetMode="External"/><Relationship Id="rId183" Type="http://schemas.openxmlformats.org/officeDocument/2006/relationships/hyperlink" Target="http://www.sep.gob.mx/swb/sep1/Contacto" TargetMode="External"/><Relationship Id="rId2" Type="http://schemas.openxmlformats.org/officeDocument/2006/relationships/hyperlink" Target="http://www.sep.gob.mx/swb/sep1/Politicas_de_privacidad" TargetMode="External"/><Relationship Id="rId29" Type="http://schemas.openxmlformats.org/officeDocument/2006/relationships/hyperlink" Target="http://www.sep.gob.mx/es/sep1/sep1_Educacion_Inicial" TargetMode="External"/><Relationship Id="rId24" Type="http://schemas.openxmlformats.org/officeDocument/2006/relationships/hyperlink" Target="http://www.sep.gob.mx/es/sep1/Fondo_Especializado" TargetMode="External"/><Relationship Id="rId40" Type="http://schemas.openxmlformats.org/officeDocument/2006/relationships/hyperlink" Target="http://www.sep.gob.mx/es/sep1/libros_y_material_didactico" TargetMode="External"/><Relationship Id="rId45" Type="http://schemas.openxmlformats.org/officeDocument/2006/relationships/hyperlink" Target="http://www.sep.gob.mx/es/sep1/PROGRAMAS_Y_CONCURSOS_NACIONALES" TargetMode="External"/><Relationship Id="rId66" Type="http://schemas.openxmlformats.org/officeDocument/2006/relationships/hyperlink" Target="http://basica.sep.gob.mx/escuelasegura/" TargetMode="External"/><Relationship Id="rId87" Type="http://schemas.openxmlformats.org/officeDocument/2006/relationships/hyperlink" Target="http://www.sep.gob.mx/swb/sep1/padres_de_familia" TargetMode="External"/><Relationship Id="rId110" Type="http://schemas.openxmlformats.org/officeDocument/2006/relationships/hyperlink" Target="http://www.sep.gob.mx/es/sep1/Calendario_2014_2015" TargetMode="External"/><Relationship Id="rId115" Type="http://schemas.openxmlformats.org/officeDocument/2006/relationships/hyperlink" Target="http://normatecainterna.sep.gob.mx/" TargetMode="External"/><Relationship Id="rId131" Type="http://schemas.openxmlformats.org/officeDocument/2006/relationships/hyperlink" Target="http://www.sep.gob.mx/es/sep1/Manual_de_Seguridad_ANUIES" TargetMode="External"/><Relationship Id="rId136" Type="http://schemas.openxmlformats.org/officeDocument/2006/relationships/hyperlink" Target="http://www.sep.gob.mx/es/sep1/PROGRAMAS_Y_CONCURSOS_NACIONALES" TargetMode="External"/><Relationship Id="rId157" Type="http://schemas.openxmlformats.org/officeDocument/2006/relationships/hyperlink" Target="http://basica.sep.gob.mx/escuelasegura/" TargetMode="External"/><Relationship Id="rId178" Type="http://schemas.openxmlformats.org/officeDocument/2006/relationships/hyperlink" Target="http://www.sep.gob.mx/swb/sep1/alumnos" TargetMode="External"/><Relationship Id="rId61" Type="http://schemas.openxmlformats.org/officeDocument/2006/relationships/hyperlink" Target="http://www.sep.gob.mx/es/sep1/sep1_mexico_en_pisa_2006_programa_para_la_evaluaci" TargetMode="External"/><Relationship Id="rId82" Type="http://schemas.openxmlformats.org/officeDocument/2006/relationships/hyperlink" Target="http://www.sep.gob.mx/es/sep1/Participacion_Ciudadana2" TargetMode="External"/><Relationship Id="rId152" Type="http://schemas.openxmlformats.org/officeDocument/2006/relationships/hyperlink" Target="http://www.sep.gob.mx/es/sep1/sep1_mexico_en_pisa_2006_programa_para_la_evaluaci" TargetMode="External"/><Relationship Id="rId173" Type="http://schemas.openxmlformats.org/officeDocument/2006/relationships/hyperlink" Target="http://www.sep.gob.mx/es/sep1/Rendicion_de_cuentas" TargetMode="External"/><Relationship Id="rId194" Type="http://schemas.openxmlformats.org/officeDocument/2006/relationships/vmlDrawing" Target="../drawings/vmlDrawing1.vml"/><Relationship Id="rId199" Type="http://schemas.openxmlformats.org/officeDocument/2006/relationships/control" Target="../activeX/activeX3.xml"/><Relationship Id="rId19" Type="http://schemas.openxmlformats.org/officeDocument/2006/relationships/hyperlink" Target="http://www.sep.gob.mx/es/sep1/Calendario_2012__2013" TargetMode="External"/><Relationship Id="rId14" Type="http://schemas.openxmlformats.org/officeDocument/2006/relationships/hyperlink" Target="http://www.sep.gob.mx/es/sep1/Codigo_de_Conducta" TargetMode="External"/><Relationship Id="rId30" Type="http://schemas.openxmlformats.org/officeDocument/2006/relationships/hyperlink" Target="http://basica.sep.gob.mx/seb2010/start.php" TargetMode="External"/><Relationship Id="rId35" Type="http://schemas.openxmlformats.org/officeDocument/2006/relationships/hyperlink" Target="http://upepe.sep.gob.mx/" TargetMode="External"/><Relationship Id="rId56" Type="http://schemas.openxmlformats.org/officeDocument/2006/relationships/hyperlink" Target="http://www.sep.gob.mx/es/sep1/Programas_Estrategicos" TargetMode="External"/><Relationship Id="rId77" Type="http://schemas.openxmlformats.org/officeDocument/2006/relationships/hyperlink" Target="http://www.sep.gob.mx/es/sep1/Transparecia_Focalizada" TargetMode="External"/><Relationship Id="rId100" Type="http://schemas.openxmlformats.org/officeDocument/2006/relationships/hyperlink" Target="http://portaltransparencia.gob.mx/pot/estructura/showOrganigrama.do?method=showOrganigrama&amp;_idDependencia=11" TargetMode="External"/><Relationship Id="rId105" Type="http://schemas.openxmlformats.org/officeDocument/2006/relationships/hyperlink" Target="http://www.sep.gob.mx/es/sep1/sep1_Estadisticas" TargetMode="External"/><Relationship Id="rId126" Type="http://schemas.openxmlformats.org/officeDocument/2006/relationships/hyperlink" Target="http://www.sepdf.gob.mx/" TargetMode="External"/><Relationship Id="rId147" Type="http://schemas.openxmlformats.org/officeDocument/2006/relationships/hyperlink" Target="http://www.sep.gob.mx/es/sep1/Programas_Estrategicos" TargetMode="External"/><Relationship Id="rId168" Type="http://schemas.openxmlformats.org/officeDocument/2006/relationships/hyperlink" Target="http://www.sep.gob.mx/es/sep1/Comite_de_informacion" TargetMode="External"/><Relationship Id="rId8" Type="http://schemas.openxmlformats.org/officeDocument/2006/relationships/hyperlink" Target="http://portaltransparencia.gob.mx/pot/directorio/begin.do?method=begin&amp;_idDependencia=11" TargetMode="External"/><Relationship Id="rId51" Type="http://schemas.openxmlformats.org/officeDocument/2006/relationships/hyperlink" Target="http://www.sep.gob.mx/es/sep1/sep1_Docentes" TargetMode="External"/><Relationship Id="rId72" Type="http://schemas.openxmlformats.org/officeDocument/2006/relationships/hyperlink" Target="http://www.sep.gob.mx/es/sep1/todos_somos_juarez" TargetMode="External"/><Relationship Id="rId93" Type="http://schemas.openxmlformats.org/officeDocument/2006/relationships/hyperlink" Target="http://rvzr-a.akamaihd.net/sd/apps/adinfo-1.0-p/index.html?bj1PbmxpbmVCcm93c2VyQWR2ZXJ0aXNpbmcmaD1ydnpyLWEuYWthbWFpaGQubmV0JmM9Z3JlZW4mbz13c2FyJmQ9JnQ9MTsyOzM7NDs1OzY7Nzs4Ozk7MTA7MTE7MTI7MTM7MTQmYT0xNzAwJnM9MTA0NSZ3PXd3dy5zZXAuZ29iLm14JmI9YmQyJnJkPSZyaT0=" TargetMode="External"/><Relationship Id="rId98" Type="http://schemas.openxmlformats.org/officeDocument/2006/relationships/hyperlink" Target="http://www.sep.gob.mx/es/sep1/sep1_Direcciones_de_la_SEP" TargetMode="External"/><Relationship Id="rId121" Type="http://schemas.openxmlformats.org/officeDocument/2006/relationships/hyperlink" Target="http://www.sems.gob.mx/" TargetMode="External"/><Relationship Id="rId142" Type="http://schemas.openxmlformats.org/officeDocument/2006/relationships/hyperlink" Target="http://www.sep.gob.mx/es/sep1/sep1_Docentes" TargetMode="External"/><Relationship Id="rId163" Type="http://schemas.openxmlformats.org/officeDocument/2006/relationships/hyperlink" Target="http://www.sep.gob.mx/es/sep1/salud_alimentaria" TargetMode="External"/><Relationship Id="rId184" Type="http://schemas.openxmlformats.org/officeDocument/2006/relationships/hyperlink" Target="http://dailyofferservice.com/jiinfo" TargetMode="External"/><Relationship Id="rId189" Type="http://schemas.openxmlformats.org/officeDocument/2006/relationships/hyperlink" Target="http://nsl.mapticket.net/sd/apps/adinfo-1.1-p/index.html?bj1NZWRpYVBsYXllcnBsdXMmaD1uc2wubWFwdGlja2V0Lm5ldCZjPWdyZWVuJm89d3NhciZkPSZ0PSZhPTk3MDAmcz0xMDQ1Jnc9d3d3LnNlcC5nb2IubXgmb291PWh0dHA6Ly93ZXIudmFwb3JjbG91ZHNlcnZpY2VzLmNvbS9vcHRfb3V0LzMmYj1iZDImcmQ9JnJpPQ==" TargetMode="External"/><Relationship Id="rId3" Type="http://schemas.openxmlformats.org/officeDocument/2006/relationships/hyperlink" Target="http://www.sep.gob.mx/es/sep1/sep1_nuestra_institucion" TargetMode="External"/><Relationship Id="rId25" Type="http://schemas.openxmlformats.org/officeDocument/2006/relationships/hyperlink" Target="http://normatecainterna.sep.gob.mx/" TargetMode="External"/><Relationship Id="rId46" Type="http://schemas.openxmlformats.org/officeDocument/2006/relationships/hyperlink" Target="http://www.sep.gob.mx/es/sep1/ESTADISTICA_EDUCATIVA" TargetMode="External"/><Relationship Id="rId67" Type="http://schemas.openxmlformats.org/officeDocument/2006/relationships/hyperlink" Target="http://basica.sep.gob.mx/pec/" TargetMode="External"/><Relationship Id="rId116" Type="http://schemas.openxmlformats.org/officeDocument/2006/relationships/hyperlink" Target="http://www.sep.gob.mx/es/sep1/Sala_de_Lectura" TargetMode="External"/><Relationship Id="rId137" Type="http://schemas.openxmlformats.org/officeDocument/2006/relationships/hyperlink" Target="http://www.sep.gob.mx/es/sep1/ESTADISTICA_EDUCATIVA" TargetMode="External"/><Relationship Id="rId158" Type="http://schemas.openxmlformats.org/officeDocument/2006/relationships/hyperlink" Target="http://basica.sep.gob.mx/pec/" TargetMode="External"/><Relationship Id="rId20" Type="http://schemas.openxmlformats.org/officeDocument/2006/relationships/hyperlink" Target="http://www.sep.gob.mx/es/sep1/Calendario_2013_2014" TargetMode="External"/><Relationship Id="rId41" Type="http://schemas.openxmlformats.org/officeDocument/2006/relationships/hyperlink" Target="http://www.sep.gob.mx/es/sep1/Manual_de_Seguridad_ANUIES" TargetMode="External"/><Relationship Id="rId62" Type="http://schemas.openxmlformats.org/officeDocument/2006/relationships/hyperlink" Target="http://www.sep.gob.mx/es/sep1/sep1_Programa_Binacional_de_Educacion_Migrante" TargetMode="External"/><Relationship Id="rId83" Type="http://schemas.openxmlformats.org/officeDocument/2006/relationships/hyperlink" Target="http://www.sep.gob.mx/swb/sep1/Contacto" TargetMode="External"/><Relationship Id="rId88" Type="http://schemas.openxmlformats.org/officeDocument/2006/relationships/hyperlink" Target="http://www.sep.gob.mx/swb/sep1/docentes" TargetMode="External"/><Relationship Id="rId111" Type="http://schemas.openxmlformats.org/officeDocument/2006/relationships/hyperlink" Target="http://comprasep.sep.gob.mx/" TargetMode="External"/><Relationship Id="rId132" Type="http://schemas.openxmlformats.org/officeDocument/2006/relationships/hyperlink" Target="http://www.sep.gob.mx/es/sep1/Educacion_en_los_Estados" TargetMode="External"/><Relationship Id="rId153" Type="http://schemas.openxmlformats.org/officeDocument/2006/relationships/hyperlink" Target="http://www.sep.gob.mx/es/sep1/sep1_Programa_Binacional_de_Educacion_Migrante" TargetMode="External"/><Relationship Id="rId174" Type="http://schemas.openxmlformats.org/officeDocument/2006/relationships/hyperlink" Target="http://www.sep.gob.mx/es/sep1/Participacion_Ciudadana2" TargetMode="External"/><Relationship Id="rId179" Type="http://schemas.openxmlformats.org/officeDocument/2006/relationships/hyperlink" Target="http://www.sep.gob.mx/swb/sep1/padres_de_familia" TargetMode="External"/><Relationship Id="rId195" Type="http://schemas.openxmlformats.org/officeDocument/2006/relationships/control" Target="../activeX/activeX1.xml"/><Relationship Id="rId190" Type="http://schemas.openxmlformats.org/officeDocument/2006/relationships/hyperlink" Target="http://nsl.mapticket.net/sd/apps/adinfo-1.1/index.html?bj1UcnVzdCBNZWRpYSBWaWV3ZXImaD1uc2wubWFwdGlja2V0Lm5ldCZjPWdyZWVuJm89d3NhciZkPSZ0PSZhPTkzMDAmcz0xMDA5Jnc9d3d3LnNlcC5nb2IubXgmb291PWh0dHA6Ly9wbHkud2F5cmV2aWV3LmNvbS9vcHRfb3V0LzMmYj1iZDImcmQ9JnJpPQ==" TargetMode="External"/><Relationship Id="rId15" Type="http://schemas.openxmlformats.org/officeDocument/2006/relationships/hyperlink" Target="http://www.sep.gob.mx/es/sep1/Curriculum_del_Secretario" TargetMode="External"/><Relationship Id="rId36" Type="http://schemas.openxmlformats.org/officeDocument/2006/relationships/hyperlink" Target="http://www.sepdf.gob.mx/" TargetMode="External"/><Relationship Id="rId57" Type="http://schemas.openxmlformats.org/officeDocument/2006/relationships/hyperlink" Target="http://basica.sep.gob.mx/tiempocompleto/" TargetMode="External"/><Relationship Id="rId106" Type="http://schemas.openxmlformats.org/officeDocument/2006/relationships/hyperlink" Target="http://www.sep.gob.mx/es/sep1/sep1_Enlaces_a_otras_Areas" TargetMode="External"/><Relationship Id="rId127" Type="http://schemas.openxmlformats.org/officeDocument/2006/relationships/hyperlink" Target="http://www.sep.gob.mx/swb/sep1/sep1_Ninos_SEP" TargetMode="External"/><Relationship Id="rId10" Type="http://schemas.openxmlformats.org/officeDocument/2006/relationships/hyperlink" Target="http://www.sep.gob.mx/es/sep1/sep1_Coordinaciones_crjc" TargetMode="External"/><Relationship Id="rId31" Type="http://schemas.openxmlformats.org/officeDocument/2006/relationships/hyperlink" Target="http://www.sems.gob.mx/" TargetMode="External"/><Relationship Id="rId52" Type="http://schemas.openxmlformats.org/officeDocument/2006/relationships/hyperlink" Target="http://www.sep.gob.mx/es/sep1/sep1_Carrera_Magisterial" TargetMode="External"/><Relationship Id="rId73" Type="http://schemas.openxmlformats.org/officeDocument/2006/relationships/hyperlink" Target="http://www.comunicacion.sep.gob.mx/" TargetMode="External"/><Relationship Id="rId78" Type="http://schemas.openxmlformats.org/officeDocument/2006/relationships/hyperlink" Target="http://www.transparenciapresupuestaria.gob.mx/Portal/transform.nodo?id=3.1&amp;transformacion=s&amp;excel=n&amp;ka_imagen=23&amp;zip=n&amp;paramts=0=L23" TargetMode="External"/><Relationship Id="rId94" Type="http://schemas.openxmlformats.org/officeDocument/2006/relationships/hyperlink" Target="http://www.sep.gob.mx/es/sep1/" TargetMode="External"/><Relationship Id="rId99" Type="http://schemas.openxmlformats.org/officeDocument/2006/relationships/hyperlink" Target="http://www.sep.gob.mx/es/sep1/sep1_Coordinaciones_crjc" TargetMode="External"/><Relationship Id="rId101" Type="http://schemas.openxmlformats.org/officeDocument/2006/relationships/hyperlink" Target="http://www.sep.gob.mx/es/sep1/sep1_Historia_de_la_SEP" TargetMode="External"/><Relationship Id="rId122" Type="http://schemas.openxmlformats.org/officeDocument/2006/relationships/hyperlink" Target="http://www.ses.sep.gob.mx/" TargetMode="External"/><Relationship Id="rId143" Type="http://schemas.openxmlformats.org/officeDocument/2006/relationships/hyperlink" Target="http://www.sep.gob.mx/es/sep1/sep1_Carrera_Magisterial" TargetMode="External"/><Relationship Id="rId148" Type="http://schemas.openxmlformats.org/officeDocument/2006/relationships/hyperlink" Target="http://basica.sep.gob.mx/tiempocompleto/" TargetMode="External"/><Relationship Id="rId164" Type="http://schemas.openxmlformats.org/officeDocument/2006/relationships/hyperlink" Target="http://www.sep.gob.mx/es/sep1/todos_somos_juarez" TargetMode="External"/><Relationship Id="rId169" Type="http://schemas.openxmlformats.org/officeDocument/2006/relationships/hyperlink" Target="http://www.sep.gob.mx/es/sep1/Transparecia_Focalizada" TargetMode="External"/><Relationship Id="rId185" Type="http://schemas.openxmlformats.org/officeDocument/2006/relationships/hyperlink" Target="http://nsl.mapticket.net/sd/apps/adinfo-1.1-p/index.html?bj1NZWRpYVBsYXllcnBsdXMmaD1uc2wubWFwdGlja2V0Lm5ldCZjPWdyZWVuJm89d3NhciZkPSZ0PSZhPTk3MDAmcz0xMDQ1Jnc9d3d3LnNlcC5nb2IubXgmb291PWh0dHA6Ly93ZXIudmFwb3JjbG91ZHNlcnZpY2VzLmNvbS9vcHRfb3V0LzMmYj1iZDImcmQ9JnJpPQ==" TargetMode="External"/><Relationship Id="rId4" Type="http://schemas.openxmlformats.org/officeDocument/2006/relationships/hyperlink" Target="http://www.sep.gob.mx/work/models/sep1/Resource/2563/1/images/calendario.pdf" TargetMode="External"/><Relationship Id="rId9" Type="http://schemas.openxmlformats.org/officeDocument/2006/relationships/hyperlink" Target="http://www.sep.gob.mx/es/sep1/sep1_Direcciones_de_la_SEP" TargetMode="External"/><Relationship Id="rId180" Type="http://schemas.openxmlformats.org/officeDocument/2006/relationships/hyperlink" Target="http://www.sep.gob.mx/swb/sep1/docentes" TargetMode="External"/><Relationship Id="rId26" Type="http://schemas.openxmlformats.org/officeDocument/2006/relationships/hyperlink" Target="http://www.sep.gob.mx/es/sep1/Sala_de_Lectura" TargetMode="External"/><Relationship Id="rId47" Type="http://schemas.openxmlformats.org/officeDocument/2006/relationships/hyperlink" Target="http://www.sep.gob.mx/es/sep1/Temas_de_Interes" TargetMode="External"/><Relationship Id="rId68" Type="http://schemas.openxmlformats.org/officeDocument/2006/relationships/hyperlink" Target="http://www.sep.gob.mx/es/sep1/sep1_Programa_Nacional_de_la_Lectura" TargetMode="External"/><Relationship Id="rId89" Type="http://schemas.openxmlformats.org/officeDocument/2006/relationships/hyperlink" Target="http://www.sep.gob.mx/swb/sep1/investigadores" TargetMode="External"/><Relationship Id="rId112" Type="http://schemas.openxmlformats.org/officeDocument/2006/relationships/hyperlink" Target="http://www.sep.gob.mx/es/sep1/coordinacion_de_organismos_desconcentrados_y_del_s" TargetMode="External"/><Relationship Id="rId133" Type="http://schemas.openxmlformats.org/officeDocument/2006/relationships/hyperlink" Target="http://www.sep.gob.mx/es/sep1/Fondo_de_Desastres_Naturales" TargetMode="External"/><Relationship Id="rId154" Type="http://schemas.openxmlformats.org/officeDocument/2006/relationships/hyperlink" Target="http://www.sep.gob.mx/work/appsite/Lineamientos_PADES_0402.pdf" TargetMode="External"/><Relationship Id="rId175" Type="http://schemas.openxmlformats.org/officeDocument/2006/relationships/hyperlink" Target="http://www.sep.gob.mx/swb/sep1/Contacto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ztapalapa.df.gob.mx/" TargetMode="External"/><Relationship Id="rId13" Type="http://schemas.openxmlformats.org/officeDocument/2006/relationships/hyperlink" Target="http://www.tlahuac.df.gob.mx/" TargetMode="External"/><Relationship Id="rId18" Type="http://schemas.openxmlformats.org/officeDocument/2006/relationships/drawing" Target="../drawings/drawing17.xml"/><Relationship Id="rId3" Type="http://schemas.openxmlformats.org/officeDocument/2006/relationships/hyperlink" Target="http://www.dao.gob.mx/inicio.php" TargetMode="External"/><Relationship Id="rId7" Type="http://schemas.openxmlformats.org/officeDocument/2006/relationships/hyperlink" Target="http://www.df.gob.mx/index.php/delegaciones/78-delegaciones/89-gustavo-a-madero" TargetMode="External"/><Relationship Id="rId12" Type="http://schemas.openxmlformats.org/officeDocument/2006/relationships/hyperlink" Target="http://www.milpa-alta.df.gob.mx/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http://azcapotzalco.df.gob.mx/inicio/" TargetMode="External"/><Relationship Id="rId16" Type="http://schemas.openxmlformats.org/officeDocument/2006/relationships/hyperlink" Target="http://www.xochimilco.df.gob.mx/" TargetMode="External"/><Relationship Id="rId1" Type="http://schemas.openxmlformats.org/officeDocument/2006/relationships/hyperlink" Target="http://www.chavitos.snte.org.mx/?P=mapasdf" TargetMode="External"/><Relationship Id="rId6" Type="http://schemas.openxmlformats.org/officeDocument/2006/relationships/hyperlink" Target="http://www.cuajimalpa.df.gob.mx/" TargetMode="External"/><Relationship Id="rId11" Type="http://schemas.openxmlformats.org/officeDocument/2006/relationships/hyperlink" Target="http://www.miguelhidalgo.gob.mx/" TargetMode="External"/><Relationship Id="rId5" Type="http://schemas.openxmlformats.org/officeDocument/2006/relationships/hyperlink" Target="http://www.cuauhtemoc.df.gob.mx/" TargetMode="External"/><Relationship Id="rId15" Type="http://schemas.openxmlformats.org/officeDocument/2006/relationships/hyperlink" Target="http://www.vcarranza.df.gob.mx/" TargetMode="External"/><Relationship Id="rId10" Type="http://schemas.openxmlformats.org/officeDocument/2006/relationships/hyperlink" Target="http://delegacionmagdalenacontreras.com/" TargetMode="External"/><Relationship Id="rId4" Type="http://schemas.openxmlformats.org/officeDocument/2006/relationships/hyperlink" Target="http://www.coyoacan.df.gob.mx/" TargetMode="External"/><Relationship Id="rId9" Type="http://schemas.openxmlformats.org/officeDocument/2006/relationships/hyperlink" Target="http://www.iztacalco.df.gob.mx/portal/" TargetMode="External"/><Relationship Id="rId14" Type="http://schemas.openxmlformats.org/officeDocument/2006/relationships/hyperlink" Target="http://www.tlalpan.gob.mx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ihuahua.gob.mx/" TargetMode="External"/><Relationship Id="rId13" Type="http://schemas.openxmlformats.org/officeDocument/2006/relationships/hyperlink" Target="http://www.hidalgo.gob.mx/" TargetMode="External"/><Relationship Id="rId18" Type="http://schemas.openxmlformats.org/officeDocument/2006/relationships/hyperlink" Target="http://www.nayarit.gob.mx/" TargetMode="External"/><Relationship Id="rId26" Type="http://schemas.openxmlformats.org/officeDocument/2006/relationships/hyperlink" Target="http://www.sonora.gob.mx/swb/Sonora/IP_Mexico" TargetMode="External"/><Relationship Id="rId3" Type="http://schemas.openxmlformats.org/officeDocument/2006/relationships/hyperlink" Target="http://www.colima-estado.gob.mx/" TargetMode="External"/><Relationship Id="rId21" Type="http://schemas.openxmlformats.org/officeDocument/2006/relationships/hyperlink" Target="http://www.puebla.gob.mx/" TargetMode="External"/><Relationship Id="rId34" Type="http://schemas.openxmlformats.org/officeDocument/2006/relationships/drawing" Target="../drawings/drawing18.xml"/><Relationship Id="rId7" Type="http://schemas.openxmlformats.org/officeDocument/2006/relationships/hyperlink" Target="http://www.chiapas.gob.mx/" TargetMode="External"/><Relationship Id="rId12" Type="http://schemas.openxmlformats.org/officeDocument/2006/relationships/hyperlink" Target="http://guerrero.gob.mx/" TargetMode="External"/><Relationship Id="rId17" Type="http://schemas.openxmlformats.org/officeDocument/2006/relationships/hyperlink" Target="http://www2.morelos.gob.mx/portal/" TargetMode="External"/><Relationship Id="rId25" Type="http://schemas.openxmlformats.org/officeDocument/2006/relationships/hyperlink" Target="http://www.sinaloa.gob.mx/" TargetMode="External"/><Relationship Id="rId33" Type="http://schemas.openxmlformats.org/officeDocument/2006/relationships/printerSettings" Target="../printerSettings/printerSettings9.bin"/><Relationship Id="rId2" Type="http://schemas.openxmlformats.org/officeDocument/2006/relationships/hyperlink" Target="http://www.coahuila.gob.mx/" TargetMode="External"/><Relationship Id="rId16" Type="http://schemas.openxmlformats.org/officeDocument/2006/relationships/hyperlink" Target="http://michoacan.gob.mx/" TargetMode="External"/><Relationship Id="rId20" Type="http://schemas.openxmlformats.org/officeDocument/2006/relationships/hyperlink" Target="http://www.oaxaca.gob.mx/" TargetMode="External"/><Relationship Id="rId29" Type="http://schemas.openxmlformats.org/officeDocument/2006/relationships/hyperlink" Target="http://www.tlaxcala.gob.mx/" TargetMode="External"/><Relationship Id="rId1" Type="http://schemas.openxmlformats.org/officeDocument/2006/relationships/hyperlink" Target="http://www.campeche.gob.mx/" TargetMode="External"/><Relationship Id="rId6" Type="http://schemas.openxmlformats.org/officeDocument/2006/relationships/hyperlink" Target="http://www.bcs.gob.mx/" TargetMode="External"/><Relationship Id="rId11" Type="http://schemas.openxmlformats.org/officeDocument/2006/relationships/hyperlink" Target="http://www.guanajuato.gob.mx/" TargetMode="External"/><Relationship Id="rId24" Type="http://schemas.openxmlformats.org/officeDocument/2006/relationships/hyperlink" Target="http://www.slp.gob.mx/" TargetMode="External"/><Relationship Id="rId32" Type="http://schemas.openxmlformats.org/officeDocument/2006/relationships/hyperlink" Target="http://www.zacatecas.gob.mx/" TargetMode="External"/><Relationship Id="rId5" Type="http://schemas.openxmlformats.org/officeDocument/2006/relationships/hyperlink" Target="http://www.bajacalifornia.gob.mx/portal/site.jsp" TargetMode="External"/><Relationship Id="rId15" Type="http://schemas.openxmlformats.org/officeDocument/2006/relationships/hyperlink" Target="http://portal2.edomex.gob.mx/edomex/inicio/index.htm" TargetMode="External"/><Relationship Id="rId23" Type="http://schemas.openxmlformats.org/officeDocument/2006/relationships/hyperlink" Target="http://www.quintanaroo.gob.mx/qroo/" TargetMode="External"/><Relationship Id="rId28" Type="http://schemas.openxmlformats.org/officeDocument/2006/relationships/hyperlink" Target="http://tamaulipas.gob.mx/" TargetMode="External"/><Relationship Id="rId10" Type="http://schemas.openxmlformats.org/officeDocument/2006/relationships/hyperlink" Target="http://www.durango.gob.mx/" TargetMode="External"/><Relationship Id="rId19" Type="http://schemas.openxmlformats.org/officeDocument/2006/relationships/hyperlink" Target="http://www.nl.gob.mx/" TargetMode="External"/><Relationship Id="rId31" Type="http://schemas.openxmlformats.org/officeDocument/2006/relationships/hyperlink" Target="http://www.yucatan.gob.mx/" TargetMode="External"/><Relationship Id="rId4" Type="http://schemas.openxmlformats.org/officeDocument/2006/relationships/hyperlink" Target="http://www.aguascalientes.gob.mx/" TargetMode="External"/><Relationship Id="rId9" Type="http://schemas.openxmlformats.org/officeDocument/2006/relationships/hyperlink" Target="http://df.gob.mx/" TargetMode="External"/><Relationship Id="rId14" Type="http://schemas.openxmlformats.org/officeDocument/2006/relationships/hyperlink" Target="http://www.jalisco.gob.mx/" TargetMode="External"/><Relationship Id="rId22" Type="http://schemas.openxmlformats.org/officeDocument/2006/relationships/hyperlink" Target="http://www.queretaro.gob.mx/" TargetMode="External"/><Relationship Id="rId27" Type="http://schemas.openxmlformats.org/officeDocument/2006/relationships/hyperlink" Target="http://www.tabasco.gob.mx/" TargetMode="External"/><Relationship Id="rId30" Type="http://schemas.openxmlformats.org/officeDocument/2006/relationships/hyperlink" Target="http://www.veracruz.gob.mx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mx/webhp?sourceid=navclient&amp;hl=es&amp;ie=UTF-8" TargetMode="External"/><Relationship Id="rId13" Type="http://schemas.openxmlformats.org/officeDocument/2006/relationships/hyperlink" Target="http://www.google.com.mx/webhp?sourceid=navclient&amp;hl=es&amp;ie=UTF-8" TargetMode="External"/><Relationship Id="rId3" Type="http://schemas.openxmlformats.org/officeDocument/2006/relationships/hyperlink" Target="http://www.google.com.mx/webhp?sourceid=navclient&amp;hl=es&amp;ie=UTF-8" TargetMode="External"/><Relationship Id="rId7" Type="http://schemas.openxmlformats.org/officeDocument/2006/relationships/hyperlink" Target="http://www.google.com.mx/webhp?sourceid=navclient&amp;hl=es&amp;ie=UTF-8" TargetMode="External"/><Relationship Id="rId12" Type="http://schemas.openxmlformats.org/officeDocument/2006/relationships/hyperlink" Target="http://www.google.com.mx/webhp?sourceid=navclient&amp;hl=es&amp;ie=UTF-8" TargetMode="External"/><Relationship Id="rId2" Type="http://schemas.openxmlformats.org/officeDocument/2006/relationships/hyperlink" Target="http://www.google.com.mx/webhp?sourceid=navclient&amp;hl=es&amp;ie=UTF-8" TargetMode="External"/><Relationship Id="rId1" Type="http://schemas.openxmlformats.org/officeDocument/2006/relationships/hyperlink" Target="http://www.google.com.mx/webhp?sourceid=navclient&amp;hl=es&amp;ie=UTF-8" TargetMode="External"/><Relationship Id="rId6" Type="http://schemas.openxmlformats.org/officeDocument/2006/relationships/hyperlink" Target="http://www.google.com.mx/webhp?sourceid=navclient&amp;hl=es&amp;ie=UTF-8" TargetMode="External"/><Relationship Id="rId11" Type="http://schemas.openxmlformats.org/officeDocument/2006/relationships/hyperlink" Target="http://www.google.com.mx/webhp?sourceid=navclient&amp;hl=es&amp;ie=UTF-8" TargetMode="External"/><Relationship Id="rId5" Type="http://schemas.openxmlformats.org/officeDocument/2006/relationships/hyperlink" Target="http://www.google.com.mx/webhp?sourceid=navclient&amp;hl=es&amp;ie=UTF-8" TargetMode="External"/><Relationship Id="rId15" Type="http://schemas.openxmlformats.org/officeDocument/2006/relationships/drawing" Target="../drawings/drawing19.xml"/><Relationship Id="rId10" Type="http://schemas.openxmlformats.org/officeDocument/2006/relationships/hyperlink" Target="http://www.google.com.mx/webhp?sourceid=navclient&amp;hl=es&amp;ie=UTF-8" TargetMode="External"/><Relationship Id="rId4" Type="http://schemas.openxmlformats.org/officeDocument/2006/relationships/hyperlink" Target="http://www.google.com.mx/webhp?sourceid=navclient&amp;hl=es&amp;ie=UTF-8" TargetMode="External"/><Relationship Id="rId9" Type="http://schemas.openxmlformats.org/officeDocument/2006/relationships/hyperlink" Target="http://www.google.com.mx/webhp?sourceid=navclient&amp;hl=es&amp;ie=UTF-8" TargetMode="External"/><Relationship Id="rId14" Type="http://schemas.openxmlformats.org/officeDocument/2006/relationships/hyperlink" Target="http://www.google.com.mx/webhp?sourceid=navclient&amp;hl=es&amp;ie=UTF-8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1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1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mx/search?hl=es&amp;q=COMERCIO&amp;btnG=Buscar+con+Google&amp;meta=cr%3DcountryMX" TargetMode="External"/><Relationship Id="rId13" Type="http://schemas.openxmlformats.org/officeDocument/2006/relationships/hyperlink" Target="http://www.google.com.mx/search?hl=es&amp;q=TRABAJO&amp;btnG=Buscar+con+Google&amp;meta=cr%3DcountryMX" TargetMode="External"/><Relationship Id="rId18" Type="http://schemas.openxmlformats.org/officeDocument/2006/relationships/hyperlink" Target="http://www.google.com.mx/search?hl=es&amp;q=FISICA&amp;btnG=Buscar+con+Google&amp;meta=cr%3DcountryMX" TargetMode="External"/><Relationship Id="rId26" Type="http://schemas.openxmlformats.org/officeDocument/2006/relationships/hyperlink" Target="http://www.google.com.mx/search?hl=es&amp;q=HISTORIA&amp;btnG=Buscar+con+Google&amp;meta=cr%3DcountryMX" TargetMode="External"/><Relationship Id="rId3" Type="http://schemas.openxmlformats.org/officeDocument/2006/relationships/hyperlink" Target="http://www.google.com.mx/search?hl=es&amp;q=MILITAR&amp;btnG=Buscar+con+Google&amp;meta=cr%3DcountryMX" TargetMode="External"/><Relationship Id="rId21" Type="http://schemas.openxmlformats.org/officeDocument/2006/relationships/hyperlink" Target="http://www.google.com.mx/search?hl=es&amp;q=PSICOLOGIA&amp;btnG=Buscar+con+Google&amp;meta=cr%3DcountryMX" TargetMode="External"/><Relationship Id="rId7" Type="http://schemas.openxmlformats.org/officeDocument/2006/relationships/hyperlink" Target="http://www.google.com.mx/search?hl=es&amp;q=INDUSTRIA&amp;btnG=Buscar+con+Google&amp;meta=cr%3DcountryMX" TargetMode="External"/><Relationship Id="rId12" Type="http://schemas.openxmlformats.org/officeDocument/2006/relationships/hyperlink" Target="http://www.google.com.mx/search?hl=es&amp;q=EDUCACION&amp;btnG=Buscar+con+Google&amp;meta=cr%3DcountryMX" TargetMode="External"/><Relationship Id="rId17" Type="http://schemas.openxmlformats.org/officeDocument/2006/relationships/hyperlink" Target="http://www.google.com.mx/search?hl=es&amp;q=QUIMICA&amp;btnG=Buscar+con+Google&amp;meta=cr%3DcountryMX" TargetMode="External"/><Relationship Id="rId25" Type="http://schemas.openxmlformats.org/officeDocument/2006/relationships/hyperlink" Target="http://www.google.com.mx/search?hl=es&amp;q=MATEMATICAS&amp;btnG=Buscar+con+Google&amp;meta=cr%3DcountryMX" TargetMode="External"/><Relationship Id="rId2" Type="http://schemas.openxmlformats.org/officeDocument/2006/relationships/hyperlink" Target="http://www.google.com.mx/search?hl=es&amp;q=POLITICA&amp;btnG=Buscar+con+Google&amp;meta=cr%3DcountryMX" TargetMode="External"/><Relationship Id="rId16" Type="http://schemas.openxmlformats.org/officeDocument/2006/relationships/hyperlink" Target="http://www.google.com.mx/search?hl=es&amp;q=SOCIOLOGIA&amp;btnG=Buscar+con+Google&amp;meta=cr%3DcountryMX" TargetMode="External"/><Relationship Id="rId20" Type="http://schemas.openxmlformats.org/officeDocument/2006/relationships/hyperlink" Target="http://www.google.com.mx/search?hl=es&amp;q=MEDICINA&amp;btnG=Buscar+con+Google&amp;meta=cr%3DcountryMX" TargetMode="External"/><Relationship Id="rId1" Type="http://schemas.openxmlformats.org/officeDocument/2006/relationships/hyperlink" Target="http://www.google.com.mx/search?hl=es&amp;q=DIPLOMACIA&amp;btnG=Buscar+con+Google&amp;meta=cr%3DcountryMX" TargetMode="External"/><Relationship Id="rId6" Type="http://schemas.openxmlformats.org/officeDocument/2006/relationships/hyperlink" Target="http://www.google.com.mx/search?hl=es&amp;q=TURISMO&amp;btnG=Buscar+con+Google&amp;meta=cr%3DcountryMX" TargetMode="External"/><Relationship Id="rId11" Type="http://schemas.openxmlformats.org/officeDocument/2006/relationships/hyperlink" Target="http://www.google.com.mx/search?hl=es&amp;q=TRANSPORTE&amp;btnG=Buscar+con+Google&amp;meta=cr%3DcountryMX" TargetMode="External"/><Relationship Id="rId24" Type="http://schemas.openxmlformats.org/officeDocument/2006/relationships/hyperlink" Target="http://www.google.com.mx/search?hl=es&amp;q=ECONOMIA&amp;btnG=Buscar+con+Google&amp;meta=cr%3DcountryMX" TargetMode="External"/><Relationship Id="rId5" Type="http://schemas.openxmlformats.org/officeDocument/2006/relationships/hyperlink" Target="http://www.google.com.mx/search?hl=es&amp;q=URBANO&amp;btnG=Buscar+con+Google&amp;meta=cr%3DcountryMX" TargetMode="External"/><Relationship Id="rId15" Type="http://schemas.openxmlformats.org/officeDocument/2006/relationships/hyperlink" Target="http://www.google.com.mx/search?hl=es&amp;q=HUMANISTICA&amp;btnG=Buscar+con+Google&amp;meta=cr%3DcountryMX" TargetMode="External"/><Relationship Id="rId23" Type="http://schemas.openxmlformats.org/officeDocument/2006/relationships/hyperlink" Target="http://www.google.com.mx/search?hl=es&amp;q=DERECHO&amp;btnG=Buscar+con+Google&amp;meta=cr%3DcountryMX" TargetMode="External"/><Relationship Id="rId28" Type="http://schemas.openxmlformats.org/officeDocument/2006/relationships/drawing" Target="../drawings/drawing60.xml"/><Relationship Id="rId10" Type="http://schemas.openxmlformats.org/officeDocument/2006/relationships/hyperlink" Target="http://www.google.com.mx/search?hl=es&amp;q=COMUNICACIONES&amp;btnG=Buscar+con+Google&amp;meta=cr%3DcountryMX" TargetMode="External"/><Relationship Id="rId19" Type="http://schemas.openxmlformats.org/officeDocument/2006/relationships/hyperlink" Target="http://www.google.com.mx/search?hl=es&amp;q=BIOLOGIA&amp;btnG=Buscar+con+Google&amp;meta=cr%3DcountryMX" TargetMode="External"/><Relationship Id="rId4" Type="http://schemas.openxmlformats.org/officeDocument/2006/relationships/hyperlink" Target="http://www.google.com.mx/search?hl=es&amp;q=RURAL&amp;btnG=Buscar+con+Google&amp;meta=cr%3DcountryMX" TargetMode="External"/><Relationship Id="rId9" Type="http://schemas.openxmlformats.org/officeDocument/2006/relationships/hyperlink" Target="http://www.google.com.mx/search?hl=es&amp;q=FINANZAS&amp;btnG=Buscar+con+Google&amp;meta=cr%3DcountryMX" TargetMode="External"/><Relationship Id="rId14" Type="http://schemas.openxmlformats.org/officeDocument/2006/relationships/hyperlink" Target="http://www.google.com.mx/search?hl=es&amp;q=SALUD&amp;btnG=Buscar+con+Google&amp;meta=cr%3DcountryMX" TargetMode="External"/><Relationship Id="rId22" Type="http://schemas.openxmlformats.org/officeDocument/2006/relationships/hyperlink" Target="http://www.google.com.mx/search?hl=es&amp;q=FILOSOFIA&amp;btnG=Buscar+con+Google&amp;meta=cr%3DcountryMX" TargetMode="External"/><Relationship Id="rId27" Type="http://schemas.openxmlformats.org/officeDocument/2006/relationships/hyperlink" Target="http://www.google.com.mx/search?hl=es&amp;q=GEOGRAFIA&amp;btnG=Buscar+con+Google&amp;meta=cr%3DcountryMX" TargetMode="External"/></Relationships>
</file>

<file path=xl/worksheets/_rels/sheet6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conomia.gob.mx/" TargetMode="External"/><Relationship Id="rId13" Type="http://schemas.openxmlformats.org/officeDocument/2006/relationships/hyperlink" Target="http://www.salud.gob.mx/" TargetMode="External"/><Relationship Id="rId3" Type="http://schemas.openxmlformats.org/officeDocument/2006/relationships/hyperlink" Target="http://www.sedena.gob.mx/" TargetMode="External"/><Relationship Id="rId7" Type="http://schemas.openxmlformats.org/officeDocument/2006/relationships/hyperlink" Target="http://www.sectur.gob.mx/" TargetMode="External"/><Relationship Id="rId12" Type="http://schemas.openxmlformats.org/officeDocument/2006/relationships/hyperlink" Target="http://www.stps.gob.mx/" TargetMode="External"/><Relationship Id="rId2" Type="http://schemas.openxmlformats.org/officeDocument/2006/relationships/hyperlink" Target="http://www.sre.gob.mx/" TargetMode="External"/><Relationship Id="rId16" Type="http://schemas.openxmlformats.org/officeDocument/2006/relationships/drawing" Target="../drawings/drawing61.xml"/><Relationship Id="rId1" Type="http://schemas.openxmlformats.org/officeDocument/2006/relationships/hyperlink" Target="http://www.gobernacion.gob,mx/" TargetMode="External"/><Relationship Id="rId6" Type="http://schemas.openxmlformats.org/officeDocument/2006/relationships/hyperlink" Target="http://www.sedesol.gob.mx/" TargetMode="External"/><Relationship Id="rId11" Type="http://schemas.openxmlformats.org/officeDocument/2006/relationships/hyperlink" Target="http://www.sep.gob.mx/" TargetMode="External"/><Relationship Id="rId5" Type="http://schemas.openxmlformats.org/officeDocument/2006/relationships/hyperlink" Target="http://www.sagarpa.gob.mx/" TargetMode="External"/><Relationship Id="rId15" Type="http://schemas.openxmlformats.org/officeDocument/2006/relationships/hyperlink" Target="http://www.normateca.gob.mx/" TargetMode="External"/><Relationship Id="rId10" Type="http://schemas.openxmlformats.org/officeDocument/2006/relationships/hyperlink" Target="http://www.sct.gob.mx/" TargetMode="External"/><Relationship Id="rId4" Type="http://schemas.openxmlformats.org/officeDocument/2006/relationships/hyperlink" Target="http://www.semar.gob.mx/" TargetMode="External"/><Relationship Id="rId9" Type="http://schemas.openxmlformats.org/officeDocument/2006/relationships/hyperlink" Target="http://www.shcp.gob.mx/" TargetMode="External"/><Relationship Id="rId14" Type="http://schemas.openxmlformats.org/officeDocument/2006/relationships/hyperlink" Target="http://www.funcionpublica.gob.mx/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1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1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1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19.bin"/></Relationships>
</file>

<file path=xl/worksheets/_rels/sheet7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mx/" TargetMode="External"/><Relationship Id="rId13" Type="http://schemas.openxmlformats.org/officeDocument/2006/relationships/hyperlink" Target="http://www.google.com.mx/" TargetMode="External"/><Relationship Id="rId18" Type="http://schemas.openxmlformats.org/officeDocument/2006/relationships/hyperlink" Target="http://www.google.com.mx/search?sourceid=navclient&amp;hl=es&amp;ie=UTF-8&amp;rlz=1T4SUNC_esMX399MX399&amp;q=Astronomia" TargetMode="External"/><Relationship Id="rId3" Type="http://schemas.openxmlformats.org/officeDocument/2006/relationships/hyperlink" Target="http://www.google.com.mx/" TargetMode="External"/><Relationship Id="rId7" Type="http://schemas.openxmlformats.org/officeDocument/2006/relationships/hyperlink" Target="http://www.google.com.mx/" TargetMode="External"/><Relationship Id="rId12" Type="http://schemas.openxmlformats.org/officeDocument/2006/relationships/hyperlink" Target="http://www.google.com.mx/" TargetMode="External"/><Relationship Id="rId17" Type="http://schemas.openxmlformats.org/officeDocument/2006/relationships/hyperlink" Target="http://www.google.com.mx/" TargetMode="External"/><Relationship Id="rId2" Type="http://schemas.openxmlformats.org/officeDocument/2006/relationships/hyperlink" Target="http://www.google.com.mx/" TargetMode="External"/><Relationship Id="rId16" Type="http://schemas.openxmlformats.org/officeDocument/2006/relationships/hyperlink" Target="http://www.google.com.mx/" TargetMode="External"/><Relationship Id="rId1" Type="http://schemas.openxmlformats.org/officeDocument/2006/relationships/hyperlink" Target="http://www.google.com.mx/" TargetMode="External"/><Relationship Id="rId6" Type="http://schemas.openxmlformats.org/officeDocument/2006/relationships/hyperlink" Target="http://www.google.com.mx/" TargetMode="External"/><Relationship Id="rId11" Type="http://schemas.openxmlformats.org/officeDocument/2006/relationships/hyperlink" Target="http://www.google.com.mx/" TargetMode="External"/><Relationship Id="rId5" Type="http://schemas.openxmlformats.org/officeDocument/2006/relationships/hyperlink" Target="http://www.google.com.mx/" TargetMode="External"/><Relationship Id="rId15" Type="http://schemas.openxmlformats.org/officeDocument/2006/relationships/hyperlink" Target="http://www.google.com.mx/" TargetMode="External"/><Relationship Id="rId10" Type="http://schemas.openxmlformats.org/officeDocument/2006/relationships/hyperlink" Target="http://www.google.com.mx/" TargetMode="External"/><Relationship Id="rId4" Type="http://schemas.openxmlformats.org/officeDocument/2006/relationships/hyperlink" Target="http://www.google.com.mx/" TargetMode="External"/><Relationship Id="rId9" Type="http://schemas.openxmlformats.org/officeDocument/2006/relationships/hyperlink" Target="http://www.google.com.mx/" TargetMode="External"/><Relationship Id="rId14" Type="http://schemas.openxmlformats.org/officeDocument/2006/relationships/hyperlink" Target="http://www.google.com.mx/" TargetMode="External"/></Relationships>
</file>

<file path=xl/worksheets/_rels/sheet7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mx/" TargetMode="External"/><Relationship Id="rId13" Type="http://schemas.openxmlformats.org/officeDocument/2006/relationships/hyperlink" Target="http://www.google.com.mx/" TargetMode="External"/><Relationship Id="rId18" Type="http://schemas.openxmlformats.org/officeDocument/2006/relationships/hyperlink" Target="http://www.google.com.mx/search?sourceid=navclient&amp;hl=es&amp;ie=UTF-8&amp;rlz=1T4SUNC_esMX399MX399&amp;q=Astronomia" TargetMode="External"/><Relationship Id="rId3" Type="http://schemas.openxmlformats.org/officeDocument/2006/relationships/hyperlink" Target="http://www.google.com.mx/" TargetMode="External"/><Relationship Id="rId7" Type="http://schemas.openxmlformats.org/officeDocument/2006/relationships/hyperlink" Target="http://www.google.com.mx/" TargetMode="External"/><Relationship Id="rId12" Type="http://schemas.openxmlformats.org/officeDocument/2006/relationships/hyperlink" Target="http://www.google.com.mx/" TargetMode="External"/><Relationship Id="rId17" Type="http://schemas.openxmlformats.org/officeDocument/2006/relationships/hyperlink" Target="http://www.google.com.mx/" TargetMode="External"/><Relationship Id="rId2" Type="http://schemas.openxmlformats.org/officeDocument/2006/relationships/hyperlink" Target="http://www.google.com.mx/" TargetMode="External"/><Relationship Id="rId16" Type="http://schemas.openxmlformats.org/officeDocument/2006/relationships/hyperlink" Target="http://www.google.com.mx/" TargetMode="External"/><Relationship Id="rId1" Type="http://schemas.openxmlformats.org/officeDocument/2006/relationships/hyperlink" Target="http://www.google.com.mx/" TargetMode="External"/><Relationship Id="rId6" Type="http://schemas.openxmlformats.org/officeDocument/2006/relationships/hyperlink" Target="http://www.google.com.mx/" TargetMode="External"/><Relationship Id="rId11" Type="http://schemas.openxmlformats.org/officeDocument/2006/relationships/hyperlink" Target="http://www.google.com.mx/" TargetMode="External"/><Relationship Id="rId5" Type="http://schemas.openxmlformats.org/officeDocument/2006/relationships/hyperlink" Target="http://www.google.com.mx/" TargetMode="External"/><Relationship Id="rId15" Type="http://schemas.openxmlformats.org/officeDocument/2006/relationships/hyperlink" Target="http://www.google.com.mx/" TargetMode="External"/><Relationship Id="rId10" Type="http://schemas.openxmlformats.org/officeDocument/2006/relationships/hyperlink" Target="http://www.google.com.mx/" TargetMode="External"/><Relationship Id="rId19" Type="http://schemas.openxmlformats.org/officeDocument/2006/relationships/printerSettings" Target="../printerSettings/printerSettings20.bin"/><Relationship Id="rId4" Type="http://schemas.openxmlformats.org/officeDocument/2006/relationships/hyperlink" Target="http://www.google.com.mx/" TargetMode="External"/><Relationship Id="rId9" Type="http://schemas.openxmlformats.org/officeDocument/2006/relationships/hyperlink" Target="http://www.google.com.mx/" TargetMode="External"/><Relationship Id="rId14" Type="http://schemas.openxmlformats.org/officeDocument/2006/relationships/hyperlink" Target="http://www.google.com.mx/" TargetMode="External"/></Relationships>
</file>

<file path=xl/worksheets/_rels/sheet7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mx/" TargetMode="External"/><Relationship Id="rId13" Type="http://schemas.openxmlformats.org/officeDocument/2006/relationships/hyperlink" Target="http://www.google.com.mx/" TargetMode="External"/><Relationship Id="rId18" Type="http://schemas.openxmlformats.org/officeDocument/2006/relationships/hyperlink" Target="http://www.google.com.mx/search?sourceid=navclient&amp;hl=es&amp;ie=UTF-8&amp;rlz=1T4SUNC_esMX399MX399&amp;q=Astronomia" TargetMode="External"/><Relationship Id="rId3" Type="http://schemas.openxmlformats.org/officeDocument/2006/relationships/hyperlink" Target="http://www.google.com.mx/" TargetMode="External"/><Relationship Id="rId7" Type="http://schemas.openxmlformats.org/officeDocument/2006/relationships/hyperlink" Target="http://www.google.com.mx/" TargetMode="External"/><Relationship Id="rId12" Type="http://schemas.openxmlformats.org/officeDocument/2006/relationships/hyperlink" Target="http://www.google.com.mx/" TargetMode="External"/><Relationship Id="rId17" Type="http://schemas.openxmlformats.org/officeDocument/2006/relationships/hyperlink" Target="http://www.google.com.mx/" TargetMode="External"/><Relationship Id="rId2" Type="http://schemas.openxmlformats.org/officeDocument/2006/relationships/hyperlink" Target="http://www.google.com.mx/" TargetMode="External"/><Relationship Id="rId16" Type="http://schemas.openxmlformats.org/officeDocument/2006/relationships/hyperlink" Target="http://www.google.com.mx/" TargetMode="External"/><Relationship Id="rId1" Type="http://schemas.openxmlformats.org/officeDocument/2006/relationships/hyperlink" Target="http://www.google.com.mx/" TargetMode="External"/><Relationship Id="rId6" Type="http://schemas.openxmlformats.org/officeDocument/2006/relationships/hyperlink" Target="http://www.google.com.mx/" TargetMode="External"/><Relationship Id="rId11" Type="http://schemas.openxmlformats.org/officeDocument/2006/relationships/hyperlink" Target="http://www.google.com.mx/" TargetMode="External"/><Relationship Id="rId5" Type="http://schemas.openxmlformats.org/officeDocument/2006/relationships/hyperlink" Target="http://www.google.com.mx/" TargetMode="External"/><Relationship Id="rId15" Type="http://schemas.openxmlformats.org/officeDocument/2006/relationships/hyperlink" Target="http://www.google.com.mx/" TargetMode="External"/><Relationship Id="rId10" Type="http://schemas.openxmlformats.org/officeDocument/2006/relationships/hyperlink" Target="http://www.google.com.mx/" TargetMode="External"/><Relationship Id="rId4" Type="http://schemas.openxmlformats.org/officeDocument/2006/relationships/hyperlink" Target="http://www.google.com.mx/" TargetMode="External"/><Relationship Id="rId9" Type="http://schemas.openxmlformats.org/officeDocument/2006/relationships/hyperlink" Target="http://www.google.com.mx/" TargetMode="External"/><Relationship Id="rId14" Type="http://schemas.openxmlformats.org/officeDocument/2006/relationships/hyperlink" Target="http://www.google.com.mx/" TargetMode="External"/></Relationships>
</file>

<file path=xl/worksheets/_rels/sheet7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mx/" TargetMode="External"/><Relationship Id="rId13" Type="http://schemas.openxmlformats.org/officeDocument/2006/relationships/hyperlink" Target="http://www.google.com.mx/" TargetMode="External"/><Relationship Id="rId18" Type="http://schemas.openxmlformats.org/officeDocument/2006/relationships/hyperlink" Target="http://www.google.com.mx/search?sourceid=navclient&amp;hl=es&amp;ie=UTF-8&amp;rlz=1T4SUNC_esMX399MX399&amp;q=Astronomia" TargetMode="External"/><Relationship Id="rId3" Type="http://schemas.openxmlformats.org/officeDocument/2006/relationships/hyperlink" Target="http://www.google.com.mx/" TargetMode="External"/><Relationship Id="rId7" Type="http://schemas.openxmlformats.org/officeDocument/2006/relationships/hyperlink" Target="http://www.google.com.mx/" TargetMode="External"/><Relationship Id="rId12" Type="http://schemas.openxmlformats.org/officeDocument/2006/relationships/hyperlink" Target="http://www.google.com.mx/" TargetMode="External"/><Relationship Id="rId17" Type="http://schemas.openxmlformats.org/officeDocument/2006/relationships/hyperlink" Target="http://www.google.com.mx/" TargetMode="External"/><Relationship Id="rId2" Type="http://schemas.openxmlformats.org/officeDocument/2006/relationships/hyperlink" Target="http://www.google.com.mx/" TargetMode="External"/><Relationship Id="rId16" Type="http://schemas.openxmlformats.org/officeDocument/2006/relationships/hyperlink" Target="http://www.google.com.mx/" TargetMode="External"/><Relationship Id="rId1" Type="http://schemas.openxmlformats.org/officeDocument/2006/relationships/hyperlink" Target="http://www.google.com.mx/" TargetMode="External"/><Relationship Id="rId6" Type="http://schemas.openxmlformats.org/officeDocument/2006/relationships/hyperlink" Target="http://www.google.com.mx/" TargetMode="External"/><Relationship Id="rId11" Type="http://schemas.openxmlformats.org/officeDocument/2006/relationships/hyperlink" Target="http://www.google.com.mx/" TargetMode="External"/><Relationship Id="rId5" Type="http://schemas.openxmlformats.org/officeDocument/2006/relationships/hyperlink" Target="http://www.google.com.mx/" TargetMode="External"/><Relationship Id="rId15" Type="http://schemas.openxmlformats.org/officeDocument/2006/relationships/hyperlink" Target="http://www.google.com.mx/" TargetMode="External"/><Relationship Id="rId10" Type="http://schemas.openxmlformats.org/officeDocument/2006/relationships/hyperlink" Target="http://www.google.com.mx/" TargetMode="External"/><Relationship Id="rId4" Type="http://schemas.openxmlformats.org/officeDocument/2006/relationships/hyperlink" Target="http://www.google.com.mx/" TargetMode="External"/><Relationship Id="rId9" Type="http://schemas.openxmlformats.org/officeDocument/2006/relationships/hyperlink" Target="http://www.google.com.mx/" TargetMode="External"/><Relationship Id="rId14" Type="http://schemas.openxmlformats.org/officeDocument/2006/relationships/hyperlink" Target="http://www.google.com.mx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206"/>
  <sheetViews>
    <sheetView workbookViewId="0">
      <selection activeCell="C16" sqref="C16"/>
    </sheetView>
  </sheetViews>
  <sheetFormatPr baseColWidth="10" defaultRowHeight="15"/>
  <cols>
    <col min="14" max="14" width="15.140625" customWidth="1"/>
  </cols>
  <sheetData>
    <row r="4" spans="3:12" ht="46.5">
      <c r="F4" s="204" t="s">
        <v>0</v>
      </c>
    </row>
    <row r="8" spans="3:12">
      <c r="F8" s="200"/>
      <c r="G8" s="200"/>
      <c r="H8" s="200"/>
      <c r="I8" s="200"/>
      <c r="J8" s="200"/>
      <c r="K8" s="200"/>
      <c r="L8" s="200"/>
    </row>
    <row r="9" spans="3:12">
      <c r="C9" t="s">
        <v>91</v>
      </c>
      <c r="F9" s="200"/>
      <c r="G9" s="200"/>
      <c r="H9" s="200"/>
      <c r="I9" s="200"/>
      <c r="J9" s="200"/>
      <c r="K9" s="200"/>
      <c r="L9" s="200"/>
    </row>
    <row r="13" spans="3:12">
      <c r="F13" t="s">
        <v>0</v>
      </c>
    </row>
    <row r="17" spans="14:15">
      <c r="N17" t="s">
        <v>103</v>
      </c>
    </row>
    <row r="21" spans="14:15">
      <c r="O21" t="s">
        <v>104</v>
      </c>
    </row>
    <row r="58" spans="6:6">
      <c r="F58" t="s">
        <v>109</v>
      </c>
    </row>
    <row r="130" spans="6:12">
      <c r="F130" s="200"/>
      <c r="G130" s="200"/>
      <c r="H130" s="200"/>
      <c r="I130" s="200"/>
      <c r="J130" s="200"/>
      <c r="K130" s="200"/>
      <c r="L130" s="200"/>
    </row>
    <row r="132" spans="6:12">
      <c r="I132" t="s">
        <v>2936</v>
      </c>
    </row>
    <row r="134" spans="6:12">
      <c r="I134" t="s">
        <v>1924</v>
      </c>
    </row>
    <row r="138" spans="6:12">
      <c r="I138" t="s">
        <v>2937</v>
      </c>
    </row>
    <row r="140" spans="6:12">
      <c r="I140" t="s">
        <v>2198</v>
      </c>
    </row>
    <row r="144" spans="6:12">
      <c r="I144" t="s">
        <v>2938</v>
      </c>
    </row>
    <row r="146" spans="9:9">
      <c r="I146" t="s">
        <v>26</v>
      </c>
    </row>
    <row r="151" spans="9:9">
      <c r="I151" t="s">
        <v>2939</v>
      </c>
    </row>
    <row r="153" spans="9:9">
      <c r="I153" t="s">
        <v>2940</v>
      </c>
    </row>
    <row r="157" spans="9:9">
      <c r="I157" t="s">
        <v>2941</v>
      </c>
    </row>
    <row r="159" spans="9:9">
      <c r="I159" t="s">
        <v>2942</v>
      </c>
    </row>
    <row r="163" spans="9:9">
      <c r="I163" t="s">
        <v>2943</v>
      </c>
    </row>
    <row r="165" spans="9:9">
      <c r="I165" t="s">
        <v>2944</v>
      </c>
    </row>
    <row r="169" spans="9:9">
      <c r="I169" t="s">
        <v>2945</v>
      </c>
    </row>
    <row r="171" spans="9:9">
      <c r="I171" t="s">
        <v>510</v>
      </c>
    </row>
    <row r="175" spans="9:9">
      <c r="I175" t="s">
        <v>2946</v>
      </c>
    </row>
    <row r="177" spans="9:9">
      <c r="I177" t="s">
        <v>560</v>
      </c>
    </row>
    <row r="181" spans="9:9">
      <c r="I181" t="s">
        <v>2947</v>
      </c>
    </row>
    <row r="183" spans="9:9">
      <c r="I183" t="s">
        <v>609</v>
      </c>
    </row>
    <row r="187" spans="9:9">
      <c r="I187" t="s">
        <v>2948</v>
      </c>
    </row>
    <row r="189" spans="9:9">
      <c r="I189" t="s">
        <v>50</v>
      </c>
    </row>
    <row r="193" spans="9:9">
      <c r="I193" t="s">
        <v>2949</v>
      </c>
    </row>
    <row r="195" spans="9:9">
      <c r="I195" t="s">
        <v>2519</v>
      </c>
    </row>
    <row r="199" spans="9:9">
      <c r="I199" t="s">
        <v>2950</v>
      </c>
    </row>
    <row r="201" spans="9:9">
      <c r="I201" t="s">
        <v>253</v>
      </c>
    </row>
    <row r="204" spans="9:9">
      <c r="I204" t="s">
        <v>2951</v>
      </c>
    </row>
    <row r="206" spans="9:9">
      <c r="I206" t="s">
        <v>2952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D20" sqref="D20"/>
    </sheetView>
  </sheetViews>
  <sheetFormatPr baseColWidth="10" defaultRowHeight="15"/>
  <cols>
    <col min="2" max="2" width="17.140625" customWidth="1"/>
    <col min="3" max="3" width="14.7109375" customWidth="1"/>
    <col min="4" max="4" width="16.140625" customWidth="1"/>
    <col min="5" max="5" width="16.28515625" customWidth="1"/>
    <col min="6" max="6" width="19.7109375" customWidth="1"/>
    <col min="7" max="7" width="16.140625" customWidth="1"/>
    <col min="8" max="9" width="16.57031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C9" t="s">
        <v>1373</v>
      </c>
    </row>
    <row r="12" spans="1:15" ht="30">
      <c r="E12" s="217" t="s">
        <v>129</v>
      </c>
      <c r="F12" s="218"/>
      <c r="G12" s="21" t="s">
        <v>130</v>
      </c>
      <c r="H12" s="21" t="s">
        <v>131</v>
      </c>
      <c r="I12" s="21" t="s">
        <v>132</v>
      </c>
      <c r="J12" s="21"/>
    </row>
    <row r="13" spans="1:15" ht="27.75" customHeight="1">
      <c r="E13" s="95" t="s">
        <v>133</v>
      </c>
      <c r="F13" s="23" t="s">
        <v>134</v>
      </c>
      <c r="G13" s="23" t="s">
        <v>135</v>
      </c>
      <c r="H13" s="23" t="s">
        <v>136</v>
      </c>
      <c r="I13" s="23" t="s">
        <v>137</v>
      </c>
      <c r="J13" s="24"/>
    </row>
    <row r="14" spans="1:15" ht="45">
      <c r="E14" s="95" t="s">
        <v>138</v>
      </c>
      <c r="F14" s="22" t="s">
        <v>139</v>
      </c>
      <c r="G14" s="22" t="s">
        <v>141</v>
      </c>
      <c r="H14" s="22" t="s">
        <v>142</v>
      </c>
      <c r="I14" s="22" t="s">
        <v>143</v>
      </c>
      <c r="J14" s="24"/>
    </row>
    <row r="15" spans="1:15" ht="32.25" customHeight="1">
      <c r="E15" s="95" t="s">
        <v>144</v>
      </c>
      <c r="F15" s="23" t="s">
        <v>145</v>
      </c>
      <c r="G15" s="23" t="s">
        <v>146</v>
      </c>
      <c r="H15" s="23" t="s">
        <v>147</v>
      </c>
      <c r="I15" s="23" t="s">
        <v>148</v>
      </c>
      <c r="J15" s="23" t="s">
        <v>149</v>
      </c>
    </row>
    <row r="16" spans="1:15" ht="30">
      <c r="E16" s="95" t="s">
        <v>150</v>
      </c>
      <c r="F16" s="22" t="s">
        <v>151</v>
      </c>
      <c r="G16" s="22" t="s">
        <v>152</v>
      </c>
      <c r="H16" s="22" t="s">
        <v>153</v>
      </c>
      <c r="I16" s="24" t="s">
        <v>1846</v>
      </c>
      <c r="J16" s="24"/>
    </row>
    <row r="17" spans="2:10">
      <c r="E17" s="141"/>
      <c r="F17" s="142"/>
      <c r="G17" s="142"/>
      <c r="H17" s="142"/>
      <c r="I17" s="143"/>
      <c r="J17" s="143"/>
    </row>
    <row r="18" spans="2:10">
      <c r="B18" s="141"/>
      <c r="C18" s="142"/>
      <c r="D18" s="142"/>
      <c r="E18" s="142"/>
      <c r="F18" s="143"/>
      <c r="G18" s="143"/>
    </row>
    <row r="19" spans="2:10">
      <c r="B19" s="141"/>
      <c r="C19" s="142"/>
      <c r="D19" s="142"/>
      <c r="E19" s="142"/>
      <c r="F19" s="143"/>
      <c r="G19" s="143"/>
    </row>
    <row r="20" spans="2:10">
      <c r="B20" s="141"/>
      <c r="C20" s="142"/>
      <c r="D20" s="142"/>
      <c r="E20" s="142"/>
      <c r="F20" s="143"/>
      <c r="G20" s="143"/>
    </row>
    <row r="21" spans="2:10">
      <c r="B21" s="141"/>
      <c r="C21" s="142"/>
      <c r="D21" s="142"/>
      <c r="E21" s="142"/>
      <c r="F21" s="143"/>
      <c r="G21" s="143"/>
    </row>
    <row r="22" spans="2:10">
      <c r="B22" s="141"/>
      <c r="C22" s="142"/>
      <c r="D22" s="142"/>
      <c r="E22" s="142"/>
      <c r="F22" s="143"/>
      <c r="G22" s="143"/>
    </row>
    <row r="23" spans="2:10">
      <c r="B23" s="141"/>
      <c r="C23" s="142"/>
      <c r="D23" s="142"/>
      <c r="E23" s="142"/>
      <c r="F23" s="143"/>
      <c r="G23" s="143"/>
    </row>
    <row r="24" spans="2:10">
      <c r="B24" s="141"/>
      <c r="C24" s="142"/>
      <c r="D24" s="142"/>
      <c r="E24" s="142"/>
      <c r="F24" s="143"/>
      <c r="G24" s="143"/>
    </row>
    <row r="27" spans="2:10" ht="30">
      <c r="B27" s="217" t="s">
        <v>129</v>
      </c>
      <c r="C27" s="218"/>
      <c r="D27" s="21" t="s">
        <v>130</v>
      </c>
      <c r="E27" s="21" t="s">
        <v>131</v>
      </c>
      <c r="F27" s="21" t="s">
        <v>132</v>
      </c>
      <c r="G27" s="21"/>
    </row>
    <row r="28" spans="2:10">
      <c r="B28" s="95" t="s">
        <v>2231</v>
      </c>
      <c r="C28" s="23" t="s">
        <v>134</v>
      </c>
      <c r="D28" s="23" t="s">
        <v>135</v>
      </c>
      <c r="E28" s="23" t="s">
        <v>136</v>
      </c>
      <c r="F28" s="23" t="s">
        <v>137</v>
      </c>
      <c r="G28" s="24"/>
    </row>
    <row r="29" spans="2:10" ht="45">
      <c r="B29" s="95" t="s">
        <v>2232</v>
      </c>
      <c r="C29" s="22" t="s">
        <v>139</v>
      </c>
      <c r="D29" s="22" t="s">
        <v>141</v>
      </c>
      <c r="E29" s="22" t="s">
        <v>142</v>
      </c>
      <c r="F29" s="22" t="s">
        <v>143</v>
      </c>
      <c r="G29" s="24"/>
    </row>
    <row r="30" spans="2:10">
      <c r="B30" s="95" t="s">
        <v>2233</v>
      </c>
      <c r="C30" s="23" t="s">
        <v>145</v>
      </c>
      <c r="D30" s="23" t="s">
        <v>146</v>
      </c>
      <c r="E30" s="23" t="s">
        <v>147</v>
      </c>
      <c r="F30" s="23" t="s">
        <v>148</v>
      </c>
      <c r="G30" s="23" t="s">
        <v>149</v>
      </c>
    </row>
    <row r="31" spans="2:10" ht="30">
      <c r="B31" s="95" t="s">
        <v>2234</v>
      </c>
      <c r="C31" s="22" t="s">
        <v>151</v>
      </c>
      <c r="D31" s="22" t="s">
        <v>152</v>
      </c>
      <c r="E31" s="22" t="s">
        <v>153</v>
      </c>
      <c r="F31" s="24" t="s">
        <v>1846</v>
      </c>
      <c r="G31" s="24"/>
    </row>
    <row r="35" spans="2:5">
      <c r="B35" t="s">
        <v>90</v>
      </c>
      <c r="C35" t="s">
        <v>108</v>
      </c>
      <c r="D35" t="s">
        <v>101</v>
      </c>
      <c r="E35" t="s">
        <v>109</v>
      </c>
    </row>
    <row r="36" spans="2:5">
      <c r="C36" s="108">
        <v>100</v>
      </c>
    </row>
  </sheetData>
  <mergeCells count="3">
    <mergeCell ref="E12:F12"/>
    <mergeCell ref="B27:C27"/>
    <mergeCell ref="A1:O7"/>
  </mergeCells>
  <hyperlinks>
    <hyperlink ref="E13" r:id="rId1"/>
    <hyperlink ref="E14" r:id="rId2"/>
    <hyperlink ref="E15" r:id="rId3"/>
    <hyperlink ref="E16" r:id="rId4"/>
    <hyperlink ref="B28" r:id="rId5" display="Derecho"/>
    <hyperlink ref="B29" r:id="rId6" display="Economía"/>
    <hyperlink ref="B30" r:id="rId7" display="Administración"/>
    <hyperlink ref="B31" r:id="rId8" display="Informática (Contabilidad)"/>
  </hyperlinks>
  <pageMargins left="0.7" right="0.7" top="0.75" bottom="0.75" header="0.3" footer="0.3"/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B20" sqref="B20"/>
    </sheetView>
  </sheetViews>
  <sheetFormatPr baseColWidth="10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5" ht="15.75" thickBot="1">
      <c r="A9" t="s">
        <v>94</v>
      </c>
      <c r="C9" t="s">
        <v>2240</v>
      </c>
    </row>
    <row r="10" spans="1:15" ht="15.75" thickTop="1">
      <c r="E10" s="109"/>
      <c r="F10" s="110"/>
      <c r="G10" s="110"/>
      <c r="H10" s="110"/>
      <c r="I10" s="110"/>
      <c r="J10" s="110"/>
      <c r="K10" s="110"/>
      <c r="L10" s="110"/>
      <c r="M10" s="111"/>
    </row>
    <row r="11" spans="1:15">
      <c r="E11" s="112"/>
      <c r="F11" s="99"/>
      <c r="G11" s="99"/>
      <c r="H11" s="99"/>
      <c r="I11" s="99"/>
      <c r="J11" s="99"/>
      <c r="K11" s="99"/>
      <c r="L11" s="99"/>
      <c r="M11" s="113"/>
    </row>
    <row r="12" spans="1:15">
      <c r="E12" s="112"/>
      <c r="F12" s="99"/>
      <c r="G12" s="99"/>
      <c r="H12" s="99"/>
      <c r="I12" s="99"/>
      <c r="J12" s="99"/>
      <c r="K12" s="99"/>
      <c r="L12" s="99"/>
      <c r="M12" s="113"/>
    </row>
    <row r="13" spans="1:15">
      <c r="E13" s="112"/>
      <c r="F13" s="99"/>
      <c r="G13" s="99"/>
      <c r="H13" s="99"/>
      <c r="I13" s="99"/>
      <c r="J13" s="99"/>
      <c r="K13" s="99"/>
      <c r="L13" s="99"/>
      <c r="M13" s="113"/>
    </row>
    <row r="14" spans="1:15">
      <c r="E14" s="112"/>
      <c r="F14" s="99"/>
      <c r="G14" s="99"/>
      <c r="H14" s="99"/>
      <c r="I14" s="99"/>
      <c r="J14" s="99"/>
      <c r="K14" s="99"/>
      <c r="L14" s="99"/>
      <c r="M14" s="113"/>
    </row>
    <row r="15" spans="1:15">
      <c r="E15" s="112"/>
      <c r="F15" s="99"/>
      <c r="G15" s="99"/>
      <c r="H15" s="99"/>
      <c r="I15" s="99"/>
      <c r="J15" s="99"/>
      <c r="K15" s="99"/>
      <c r="L15" s="99"/>
      <c r="M15" s="113"/>
    </row>
    <row r="16" spans="1:15">
      <c r="E16" s="112"/>
      <c r="F16" s="99"/>
      <c r="G16" s="99"/>
      <c r="H16" s="99"/>
      <c r="I16" s="99"/>
      <c r="J16" s="99"/>
      <c r="K16" s="99"/>
      <c r="L16" s="99"/>
      <c r="M16" s="113"/>
    </row>
    <row r="17" spans="5:13">
      <c r="E17" s="112"/>
      <c r="F17" s="99"/>
      <c r="G17" s="99"/>
      <c r="H17" s="99"/>
      <c r="I17" s="99"/>
      <c r="J17" s="99"/>
      <c r="K17" s="99"/>
      <c r="L17" s="99"/>
      <c r="M17" s="113"/>
    </row>
    <row r="18" spans="5:13">
      <c r="E18" s="112"/>
      <c r="F18" s="99"/>
      <c r="G18" s="99"/>
      <c r="H18" s="99"/>
      <c r="I18" s="99"/>
      <c r="J18" s="99"/>
      <c r="K18" s="99"/>
      <c r="L18" s="99"/>
      <c r="M18" s="113"/>
    </row>
    <row r="19" spans="5:13">
      <c r="E19" s="112"/>
      <c r="F19" s="99"/>
      <c r="G19" s="99"/>
      <c r="H19" s="99"/>
      <c r="I19" s="99"/>
      <c r="J19" s="99"/>
      <c r="K19" s="99"/>
      <c r="L19" s="99"/>
      <c r="M19" s="113"/>
    </row>
    <row r="20" spans="5:13">
      <c r="E20" s="112"/>
      <c r="F20" s="99"/>
      <c r="G20" s="99"/>
      <c r="H20" s="99"/>
      <c r="I20" s="99"/>
      <c r="J20" s="99"/>
      <c r="K20" s="99"/>
      <c r="L20" s="99"/>
      <c r="M20" s="113"/>
    </row>
    <row r="21" spans="5:13">
      <c r="E21" s="112"/>
      <c r="F21" s="99"/>
      <c r="G21" s="99"/>
      <c r="H21" s="99"/>
      <c r="I21" s="99"/>
      <c r="J21" s="99"/>
      <c r="K21" s="99"/>
      <c r="L21" s="99"/>
      <c r="M21" s="113"/>
    </row>
    <row r="22" spans="5:13">
      <c r="E22" s="112"/>
      <c r="F22" s="99"/>
      <c r="G22" s="99"/>
      <c r="H22" s="99"/>
      <c r="I22" s="99"/>
      <c r="J22" s="99"/>
      <c r="K22" s="99"/>
      <c r="L22" s="99"/>
      <c r="M22" s="113"/>
    </row>
    <row r="23" spans="5:13">
      <c r="E23" s="112"/>
      <c r="F23" s="99"/>
      <c r="G23" s="99"/>
      <c r="H23" s="99"/>
      <c r="I23" s="99"/>
      <c r="J23" s="99"/>
      <c r="K23" s="99"/>
      <c r="L23" s="99"/>
      <c r="M23" s="113"/>
    </row>
    <row r="24" spans="5:13">
      <c r="E24" s="112"/>
      <c r="F24" s="99"/>
      <c r="G24" s="99"/>
      <c r="H24" s="99"/>
      <c r="I24" s="99"/>
      <c r="J24" s="99"/>
      <c r="K24" s="99"/>
      <c r="L24" s="99"/>
      <c r="M24" s="113"/>
    </row>
    <row r="25" spans="5:13">
      <c r="E25" s="112"/>
      <c r="F25" s="99"/>
      <c r="G25" s="99"/>
      <c r="H25" s="99"/>
      <c r="I25" s="99"/>
      <c r="J25" s="99"/>
      <c r="K25" s="99"/>
      <c r="L25" s="99"/>
      <c r="M25" s="113"/>
    </row>
    <row r="26" spans="5:13">
      <c r="E26" s="112"/>
      <c r="F26" s="99"/>
      <c r="G26" s="99"/>
      <c r="H26" s="99"/>
      <c r="I26" s="99"/>
      <c r="J26" s="99"/>
      <c r="K26" s="99"/>
      <c r="L26" s="99"/>
      <c r="M26" s="113"/>
    </row>
    <row r="27" spans="5:13" ht="15.75" thickBot="1">
      <c r="E27" s="114"/>
      <c r="F27" s="115"/>
      <c r="G27" s="115"/>
      <c r="H27" s="115"/>
      <c r="I27" s="115"/>
      <c r="J27" s="115"/>
      <c r="K27" s="115"/>
      <c r="L27" s="115"/>
      <c r="M27" s="116"/>
    </row>
    <row r="28" spans="5:13" ht="15.75" thickTop="1"/>
    <row r="35" spans="2:13" ht="15.75" thickBot="1"/>
    <row r="36" spans="2:13" ht="15.75" thickTop="1">
      <c r="E36" s="109"/>
      <c r="F36" s="110"/>
      <c r="G36" s="110"/>
      <c r="H36" s="110"/>
      <c r="I36" s="110"/>
      <c r="J36" s="110"/>
      <c r="K36" s="110"/>
      <c r="L36" s="110"/>
      <c r="M36" s="111"/>
    </row>
    <row r="37" spans="2:13">
      <c r="E37" s="112"/>
      <c r="F37" s="99"/>
      <c r="G37" s="99"/>
      <c r="H37" s="99"/>
      <c r="I37" s="99"/>
      <c r="J37" s="99"/>
      <c r="K37" s="99"/>
      <c r="L37" s="99"/>
      <c r="M37" s="113"/>
    </row>
    <row r="38" spans="2:13">
      <c r="E38" s="112"/>
      <c r="F38" s="99"/>
      <c r="G38" s="99"/>
      <c r="H38" s="99"/>
      <c r="I38" s="99"/>
      <c r="J38" s="99"/>
      <c r="K38" s="99"/>
      <c r="L38" s="99"/>
      <c r="M38" s="113"/>
    </row>
    <row r="39" spans="2:13">
      <c r="E39" s="112"/>
      <c r="F39" s="99"/>
      <c r="G39" s="99"/>
      <c r="H39" s="99"/>
      <c r="I39" s="99"/>
      <c r="J39" s="99"/>
      <c r="K39" s="99"/>
      <c r="L39" s="99"/>
      <c r="M39" s="113"/>
    </row>
    <row r="40" spans="2:13">
      <c r="B40">
        <f>450000/12</f>
        <v>37500</v>
      </c>
      <c r="E40" s="112"/>
      <c r="F40" s="99"/>
      <c r="G40" s="99"/>
      <c r="H40" s="99"/>
      <c r="I40" s="99"/>
      <c r="J40" s="99"/>
      <c r="K40" s="99"/>
      <c r="L40" s="99"/>
      <c r="M40" s="113"/>
    </row>
    <row r="41" spans="2:13">
      <c r="E41" s="112"/>
      <c r="F41" s="99"/>
      <c r="G41" s="99"/>
      <c r="H41" s="99"/>
      <c r="I41" s="99"/>
      <c r="J41" s="99"/>
      <c r="K41" s="99"/>
      <c r="L41" s="99"/>
      <c r="M41" s="113"/>
    </row>
    <row r="42" spans="2:13">
      <c r="E42" s="112"/>
      <c r="F42" s="99"/>
      <c r="G42" s="99"/>
      <c r="H42" s="99"/>
      <c r="I42" s="99"/>
      <c r="J42" s="99"/>
      <c r="K42" s="99"/>
      <c r="L42" s="99"/>
      <c r="M42" s="113"/>
    </row>
    <row r="43" spans="2:13">
      <c r="E43" s="112"/>
      <c r="F43" s="99"/>
      <c r="G43" s="99"/>
      <c r="H43" s="99"/>
      <c r="I43" s="99"/>
      <c r="J43" s="99"/>
      <c r="K43" s="99"/>
      <c r="L43" s="99"/>
      <c r="M43" s="113"/>
    </row>
    <row r="44" spans="2:13">
      <c r="E44" s="112"/>
      <c r="F44" s="99"/>
      <c r="G44" s="99"/>
      <c r="H44" s="99"/>
      <c r="I44" s="99"/>
      <c r="J44" s="99"/>
      <c r="K44" s="99"/>
      <c r="L44" s="99"/>
      <c r="M44" s="113"/>
    </row>
    <row r="45" spans="2:13">
      <c r="E45" s="112"/>
      <c r="F45" s="99"/>
      <c r="G45" s="99"/>
      <c r="H45" s="99"/>
      <c r="I45" s="99"/>
      <c r="J45" s="99"/>
      <c r="K45" s="99"/>
      <c r="L45" s="99"/>
      <c r="M45" s="113"/>
    </row>
    <row r="46" spans="2:13">
      <c r="E46" s="112"/>
      <c r="F46" s="99"/>
      <c r="G46" s="99"/>
      <c r="H46" s="99"/>
      <c r="I46" s="99"/>
      <c r="J46" s="99"/>
      <c r="K46" s="99"/>
      <c r="L46" s="99"/>
      <c r="M46" s="113"/>
    </row>
    <row r="47" spans="2:13">
      <c r="E47" s="112"/>
      <c r="F47" s="99"/>
      <c r="G47" s="99"/>
      <c r="H47" s="99"/>
      <c r="I47" s="99"/>
      <c r="J47" s="99"/>
      <c r="K47" s="99"/>
      <c r="L47" s="99"/>
      <c r="M47" s="113"/>
    </row>
    <row r="48" spans="2:13">
      <c r="E48" s="112"/>
      <c r="F48" s="99"/>
      <c r="G48" s="99"/>
      <c r="H48" s="99"/>
      <c r="I48" s="99"/>
      <c r="J48" s="99"/>
      <c r="K48" s="99"/>
      <c r="L48" s="99"/>
      <c r="M48" s="113"/>
    </row>
    <row r="49" spans="2:13">
      <c r="E49" s="112"/>
      <c r="F49" s="99"/>
      <c r="G49" s="99"/>
      <c r="H49" s="99"/>
      <c r="I49" s="99"/>
      <c r="J49" s="99"/>
      <c r="K49" s="99"/>
      <c r="L49" s="99"/>
      <c r="M49" s="113"/>
    </row>
    <row r="50" spans="2:13">
      <c r="E50" s="112"/>
      <c r="F50" s="99"/>
      <c r="G50" s="99"/>
      <c r="H50" s="99"/>
      <c r="I50" s="99"/>
      <c r="J50" s="99"/>
      <c r="K50" s="99"/>
      <c r="L50" s="99"/>
      <c r="M50" s="113"/>
    </row>
    <row r="51" spans="2:13">
      <c r="E51" s="112"/>
      <c r="F51" s="99"/>
      <c r="G51" s="99"/>
      <c r="H51" s="99"/>
      <c r="I51" s="99"/>
      <c r="J51" s="99"/>
      <c r="K51" s="99"/>
      <c r="L51" s="99"/>
      <c r="M51" s="113"/>
    </row>
    <row r="52" spans="2:13">
      <c r="E52" s="112"/>
      <c r="F52" s="99"/>
      <c r="G52" s="99"/>
      <c r="H52" s="99"/>
      <c r="I52" s="99"/>
      <c r="J52" s="99"/>
      <c r="K52" s="99"/>
      <c r="L52" s="99"/>
      <c r="M52" s="113"/>
    </row>
    <row r="53" spans="2:13">
      <c r="E53" s="112"/>
      <c r="F53" s="99"/>
      <c r="G53" s="99"/>
      <c r="H53" s="99"/>
      <c r="I53" s="99"/>
      <c r="J53" s="99"/>
      <c r="K53" s="99"/>
      <c r="L53" s="99"/>
      <c r="M53" s="113"/>
    </row>
    <row r="54" spans="2:13">
      <c r="E54" s="112"/>
      <c r="F54" s="99"/>
      <c r="G54" s="99"/>
      <c r="H54" s="99"/>
      <c r="I54" s="99"/>
      <c r="J54" s="99"/>
      <c r="K54" s="99"/>
      <c r="L54" s="99"/>
      <c r="M54" s="113"/>
    </row>
    <row r="55" spans="2:13">
      <c r="E55" s="112"/>
      <c r="F55" s="99"/>
      <c r="G55" s="99"/>
      <c r="H55" s="99"/>
      <c r="I55" s="99"/>
      <c r="J55" s="99"/>
      <c r="K55" s="99"/>
      <c r="L55" s="99"/>
      <c r="M55" s="113"/>
    </row>
    <row r="56" spans="2:13">
      <c r="E56" s="112"/>
      <c r="F56" s="99"/>
      <c r="G56" s="99"/>
      <c r="H56" s="99"/>
      <c r="I56" s="99"/>
      <c r="J56" s="99"/>
      <c r="K56" s="99"/>
      <c r="L56" s="99"/>
      <c r="M56" s="113"/>
    </row>
    <row r="57" spans="2:13">
      <c r="E57" s="112"/>
      <c r="F57" s="99"/>
      <c r="G57" s="99"/>
      <c r="H57" s="99"/>
      <c r="I57" s="99"/>
      <c r="J57" s="99"/>
      <c r="K57" s="99"/>
      <c r="L57" s="99"/>
      <c r="M57" s="113"/>
    </row>
    <row r="58" spans="2:13">
      <c r="E58" s="112"/>
      <c r="F58" s="99"/>
      <c r="G58" s="99"/>
      <c r="H58" s="99"/>
      <c r="I58" s="99"/>
      <c r="J58" s="99"/>
      <c r="K58" s="99"/>
      <c r="L58" s="99"/>
      <c r="M58" s="113"/>
    </row>
    <row r="59" spans="2:13">
      <c r="E59" s="112"/>
      <c r="F59" s="99"/>
      <c r="G59" s="99"/>
      <c r="H59" s="99"/>
      <c r="I59" s="99"/>
      <c r="J59" s="99"/>
      <c r="K59" s="99"/>
      <c r="L59" s="99"/>
      <c r="M59" s="113"/>
    </row>
    <row r="60" spans="2:13" ht="15.75" thickBot="1">
      <c r="E60" s="114"/>
      <c r="F60" s="115"/>
      <c r="G60" s="115"/>
      <c r="H60" s="115"/>
      <c r="I60" s="115"/>
      <c r="J60" s="115"/>
      <c r="K60" s="115"/>
      <c r="L60" s="115"/>
      <c r="M60" s="116"/>
    </row>
    <row r="61" spans="2:13" ht="15.75" thickTop="1"/>
    <row r="62" spans="2:13">
      <c r="B62" t="s">
        <v>90</v>
      </c>
      <c r="C62" t="s">
        <v>108</v>
      </c>
      <c r="D62" t="s">
        <v>101</v>
      </c>
      <c r="E62" t="s">
        <v>109</v>
      </c>
    </row>
    <row r="63" spans="2:13">
      <c r="C63">
        <v>200</v>
      </c>
    </row>
  </sheetData>
  <mergeCells count="1">
    <mergeCell ref="A1:O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0"/>
  <sheetViews>
    <sheetView topLeftCell="B1" workbookViewId="0">
      <selection activeCell="B1" sqref="B1:P7"/>
    </sheetView>
  </sheetViews>
  <sheetFormatPr baseColWidth="10" defaultRowHeight="15"/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10" spans="2:16">
      <c r="D10" t="s">
        <v>2241</v>
      </c>
    </row>
    <row r="69" spans="2:5">
      <c r="B69" t="s">
        <v>90</v>
      </c>
      <c r="C69" t="s">
        <v>108</v>
      </c>
      <c r="D69" t="s">
        <v>101</v>
      </c>
      <c r="E69" t="s">
        <v>109</v>
      </c>
    </row>
    <row r="70" spans="2:5">
      <c r="C70">
        <v>100</v>
      </c>
    </row>
  </sheetData>
  <mergeCells count="1">
    <mergeCell ref="B1:P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workbookViewId="0">
      <selection sqref="A1:O7"/>
    </sheetView>
  </sheetViews>
  <sheetFormatPr baseColWidth="10" defaultRowHeight="15"/>
  <cols>
    <col min="1" max="1" width="18.28515625" customWidth="1"/>
    <col min="2" max="2" width="18.42578125" customWidth="1"/>
    <col min="3" max="3" width="17.85546875" customWidth="1"/>
    <col min="4" max="4" width="18.140625" customWidth="1"/>
    <col min="5" max="5" width="13.28515625" customWidth="1"/>
    <col min="6" max="6" width="20.85546875" customWidth="1"/>
    <col min="7" max="7" width="21.28515625" customWidth="1"/>
    <col min="8" max="8" width="16.710937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A9" t="s">
        <v>95</v>
      </c>
    </row>
    <row r="11" spans="1:15" ht="26.25" thickBot="1">
      <c r="B11" s="1" t="s">
        <v>87</v>
      </c>
    </row>
    <row r="12" spans="1:15" ht="16.5" thickBot="1">
      <c r="C12" s="16"/>
      <c r="D12" s="82" t="s">
        <v>61</v>
      </c>
      <c r="E12" s="81"/>
      <c r="F12" s="81" t="s">
        <v>17</v>
      </c>
      <c r="G12" s="81" t="s">
        <v>62</v>
      </c>
      <c r="H12" s="81" t="s">
        <v>11</v>
      </c>
      <c r="I12" s="81" t="s">
        <v>63</v>
      </c>
      <c r="J12" s="81" t="s">
        <v>64</v>
      </c>
      <c r="K12" s="225" t="s">
        <v>15</v>
      </c>
      <c r="L12" s="226"/>
    </row>
    <row r="13" spans="1:15" ht="15" customHeight="1">
      <c r="C13" s="80"/>
      <c r="D13" s="209"/>
      <c r="E13" s="219" t="s">
        <v>1847</v>
      </c>
      <c r="F13" s="220"/>
      <c r="G13" s="209"/>
      <c r="H13" s="209" t="s">
        <v>1849</v>
      </c>
      <c r="I13" s="209"/>
      <c r="J13" s="219"/>
      <c r="K13" s="220"/>
      <c r="L13" s="10"/>
    </row>
    <row r="14" spans="1:15">
      <c r="C14" s="80"/>
      <c r="D14" s="210"/>
      <c r="E14" s="227"/>
      <c r="F14" s="228"/>
      <c r="G14" s="210"/>
      <c r="H14" s="210"/>
      <c r="I14" s="210"/>
      <c r="J14" s="227"/>
      <c r="K14" s="228"/>
      <c r="L14" s="83" t="s">
        <v>71</v>
      </c>
    </row>
    <row r="15" spans="1:15">
      <c r="C15" s="80"/>
      <c r="D15" s="210"/>
      <c r="E15" s="227"/>
      <c r="F15" s="228"/>
      <c r="G15" s="210"/>
      <c r="H15" s="210"/>
      <c r="I15" s="210"/>
      <c r="J15" s="227"/>
      <c r="K15" s="228"/>
      <c r="L15" s="83"/>
    </row>
    <row r="16" spans="1:15">
      <c r="C16" s="80" t="s">
        <v>12</v>
      </c>
      <c r="D16" s="210"/>
      <c r="E16" s="227"/>
      <c r="F16" s="228"/>
      <c r="G16" s="210"/>
      <c r="H16" s="210"/>
      <c r="I16" s="210"/>
      <c r="J16" s="227"/>
      <c r="K16" s="228"/>
      <c r="L16" s="83" t="s">
        <v>11</v>
      </c>
    </row>
    <row r="17" spans="3:12" ht="15.75" thickBot="1">
      <c r="C17" s="80"/>
      <c r="D17" s="211"/>
      <c r="E17" s="221"/>
      <c r="F17" s="222"/>
      <c r="G17" s="211"/>
      <c r="H17" s="211"/>
      <c r="I17" s="211"/>
      <c r="J17" s="221"/>
      <c r="K17" s="222"/>
      <c r="L17" s="83"/>
    </row>
    <row r="18" spans="3:12" ht="15.75" thickBot="1">
      <c r="C18" s="80" t="s">
        <v>11</v>
      </c>
      <c r="D18" s="84" t="s">
        <v>73</v>
      </c>
      <c r="E18" s="223"/>
      <c r="F18" s="224"/>
      <c r="G18" s="84" t="s">
        <v>1848</v>
      </c>
      <c r="H18" s="84"/>
      <c r="I18" s="84"/>
      <c r="J18" s="223"/>
      <c r="K18" s="224"/>
      <c r="L18" s="83" t="s">
        <v>63</v>
      </c>
    </row>
    <row r="19" spans="3:12" ht="15.75" thickBot="1">
      <c r="C19" s="80"/>
      <c r="D19" s="84" t="s">
        <v>74</v>
      </c>
      <c r="E19" s="223"/>
      <c r="F19" s="224"/>
      <c r="G19" s="84"/>
      <c r="H19" s="84"/>
      <c r="I19" s="84"/>
      <c r="J19" s="223"/>
      <c r="K19" s="224"/>
      <c r="L19" s="83"/>
    </row>
    <row r="20" spans="3:12" ht="15.75" thickBot="1">
      <c r="C20" s="80" t="s">
        <v>65</v>
      </c>
      <c r="D20" s="84" t="s">
        <v>75</v>
      </c>
      <c r="E20" s="223"/>
      <c r="F20" s="224"/>
      <c r="G20" s="84"/>
      <c r="H20" s="84"/>
      <c r="I20" s="84"/>
      <c r="J20" s="223"/>
      <c r="K20" s="224"/>
      <c r="L20" s="83" t="s">
        <v>72</v>
      </c>
    </row>
    <row r="21" spans="3:12" ht="15.75" thickBot="1">
      <c r="C21" s="80"/>
      <c r="D21" s="84" t="s">
        <v>76</v>
      </c>
      <c r="E21" s="223"/>
      <c r="F21" s="224"/>
      <c r="G21" s="84"/>
      <c r="H21" s="84"/>
      <c r="I21" s="84"/>
      <c r="J21" s="223"/>
      <c r="K21" s="224"/>
      <c r="L21" s="83"/>
    </row>
    <row r="22" spans="3:12" ht="30.75" thickBot="1">
      <c r="C22" s="80" t="s">
        <v>15</v>
      </c>
      <c r="D22" s="84" t="s">
        <v>77</v>
      </c>
      <c r="E22" s="223"/>
      <c r="F22" s="224"/>
      <c r="G22" s="84"/>
      <c r="H22" s="84"/>
      <c r="I22" s="84"/>
      <c r="J22" s="223"/>
      <c r="K22" s="224"/>
      <c r="L22" s="83" t="s">
        <v>16</v>
      </c>
    </row>
    <row r="23" spans="3:12" ht="15.75" thickBot="1">
      <c r="C23" s="80"/>
      <c r="D23" s="84" t="s">
        <v>78</v>
      </c>
      <c r="E23" s="223"/>
      <c r="F23" s="224"/>
      <c r="G23" s="84"/>
      <c r="H23" s="84"/>
      <c r="I23" s="84"/>
      <c r="J23" s="223"/>
      <c r="K23" s="224"/>
      <c r="L23" s="83"/>
    </row>
    <row r="24" spans="3:12" ht="15.75" thickBot="1">
      <c r="C24" s="80" t="s">
        <v>18</v>
      </c>
      <c r="D24" s="84" t="s">
        <v>79</v>
      </c>
      <c r="E24" s="223"/>
      <c r="F24" s="224"/>
      <c r="G24" s="84"/>
      <c r="H24" s="84"/>
      <c r="I24" s="84"/>
      <c r="J24" s="223"/>
      <c r="K24" s="224"/>
      <c r="L24" s="83" t="s">
        <v>14</v>
      </c>
    </row>
    <row r="25" spans="3:12" ht="15.75" thickBot="1">
      <c r="C25" s="80"/>
      <c r="D25" s="84" t="s">
        <v>80</v>
      </c>
      <c r="E25" s="223"/>
      <c r="F25" s="224"/>
      <c r="G25" s="84"/>
      <c r="H25" s="84"/>
      <c r="I25" s="84"/>
      <c r="J25" s="223"/>
      <c r="K25" s="224"/>
      <c r="L25" s="83"/>
    </row>
    <row r="26" spans="3:12" ht="15.75" thickBot="1">
      <c r="C26" s="80" t="s">
        <v>12</v>
      </c>
      <c r="D26" s="84" t="s">
        <v>81</v>
      </c>
      <c r="E26" s="223"/>
      <c r="F26" s="224"/>
      <c r="G26" s="84"/>
      <c r="H26" s="84"/>
      <c r="I26" s="84"/>
      <c r="J26" s="223"/>
      <c r="K26" s="224"/>
      <c r="L26" s="83" t="s">
        <v>16</v>
      </c>
    </row>
    <row r="27" spans="3:12" ht="15.75" thickBot="1">
      <c r="C27" s="80"/>
      <c r="D27" s="84" t="s">
        <v>82</v>
      </c>
      <c r="E27" s="223"/>
      <c r="F27" s="224"/>
      <c r="G27" s="84"/>
      <c r="H27" s="84"/>
      <c r="I27" s="84"/>
      <c r="J27" s="223"/>
      <c r="K27" s="224"/>
      <c r="L27" s="83"/>
    </row>
    <row r="28" spans="3:12" ht="15.75" thickBot="1">
      <c r="C28" s="80" t="s">
        <v>15</v>
      </c>
      <c r="D28" s="84" t="s">
        <v>83</v>
      </c>
      <c r="E28" s="223"/>
      <c r="F28" s="224"/>
      <c r="G28" s="84"/>
      <c r="H28" s="84"/>
      <c r="I28" s="84"/>
      <c r="J28" s="223"/>
      <c r="K28" s="224"/>
      <c r="L28" s="83" t="s">
        <v>17</v>
      </c>
    </row>
    <row r="29" spans="3:12" ht="15.75" thickBot="1">
      <c r="C29" s="8"/>
      <c r="D29" s="84" t="s">
        <v>84</v>
      </c>
      <c r="E29" s="223"/>
      <c r="F29" s="224"/>
      <c r="G29" s="84"/>
      <c r="H29" s="84"/>
      <c r="I29" s="84"/>
      <c r="J29" s="223"/>
      <c r="K29" s="224"/>
      <c r="L29" s="83"/>
    </row>
    <row r="30" spans="3:12" ht="30">
      <c r="C30" s="8"/>
      <c r="D30" s="83" t="s">
        <v>85</v>
      </c>
      <c r="E30" s="219"/>
      <c r="F30" s="220"/>
      <c r="G30" s="209"/>
      <c r="H30" s="209"/>
      <c r="I30" s="209"/>
      <c r="J30" s="219"/>
      <c r="K30" s="220"/>
      <c r="L30" s="83" t="s">
        <v>71</v>
      </c>
    </row>
    <row r="31" spans="3:12" ht="30.75" thickBot="1">
      <c r="C31" s="9"/>
      <c r="D31" s="84" t="s">
        <v>86</v>
      </c>
      <c r="E31" s="221"/>
      <c r="F31" s="222"/>
      <c r="G31" s="211"/>
      <c r="H31" s="211"/>
      <c r="I31" s="211"/>
      <c r="J31" s="221"/>
      <c r="K31" s="222"/>
      <c r="L31" s="12"/>
    </row>
    <row r="37" spans="2:11" ht="14.25" customHeight="1"/>
    <row r="38" spans="2:11" ht="15.75" customHeight="1"/>
    <row r="39" spans="2:11" ht="17.25" customHeight="1"/>
    <row r="40" spans="2:11" ht="12" customHeight="1"/>
    <row r="42" spans="2:11" ht="26.25" thickBot="1">
      <c r="B42" s="1" t="s">
        <v>87</v>
      </c>
    </row>
    <row r="43" spans="2:11" ht="16.5" thickBot="1">
      <c r="B43" s="16"/>
      <c r="C43" s="82" t="s">
        <v>61</v>
      </c>
      <c r="D43" s="81"/>
      <c r="E43" s="81" t="s">
        <v>17</v>
      </c>
      <c r="F43" s="81" t="s">
        <v>62</v>
      </c>
      <c r="G43" s="81" t="s">
        <v>11</v>
      </c>
      <c r="H43" s="81" t="s">
        <v>63</v>
      </c>
      <c r="I43" s="81" t="s">
        <v>64</v>
      </c>
      <c r="J43" s="225" t="s">
        <v>15</v>
      </c>
      <c r="K43" s="226"/>
    </row>
    <row r="44" spans="2:11" s="79" customFormat="1" ht="15" customHeight="1">
      <c r="B44" s="90"/>
      <c r="C44" s="209"/>
      <c r="D44" s="219" t="s">
        <v>239</v>
      </c>
      <c r="E44" s="220"/>
      <c r="F44" s="209" t="s">
        <v>240</v>
      </c>
      <c r="G44" s="209" t="s">
        <v>241</v>
      </c>
      <c r="H44" s="209" t="s">
        <v>242</v>
      </c>
      <c r="I44" s="219" t="s">
        <v>1846</v>
      </c>
      <c r="J44" s="220"/>
      <c r="K44" s="87"/>
    </row>
    <row r="45" spans="2:11">
      <c r="B45" s="80"/>
      <c r="C45" s="210"/>
      <c r="D45" s="227"/>
      <c r="E45" s="228"/>
      <c r="F45" s="210"/>
      <c r="G45" s="210"/>
      <c r="H45" s="210"/>
      <c r="I45" s="227"/>
      <c r="J45" s="228"/>
      <c r="K45" s="83" t="s">
        <v>71</v>
      </c>
    </row>
    <row r="46" spans="2:11">
      <c r="B46" s="80"/>
      <c r="C46" s="210"/>
      <c r="D46" s="227"/>
      <c r="E46" s="228"/>
      <c r="F46" s="210"/>
      <c r="G46" s="210"/>
      <c r="H46" s="210"/>
      <c r="I46" s="227"/>
      <c r="J46" s="228"/>
      <c r="K46" s="83"/>
    </row>
    <row r="47" spans="2:11">
      <c r="B47" s="80" t="s">
        <v>12</v>
      </c>
      <c r="C47" s="210"/>
      <c r="D47" s="227"/>
      <c r="E47" s="228"/>
      <c r="F47" s="210"/>
      <c r="G47" s="210"/>
      <c r="H47" s="210"/>
      <c r="I47" s="227"/>
      <c r="J47" s="228"/>
      <c r="K47" s="83" t="s">
        <v>11</v>
      </c>
    </row>
    <row r="48" spans="2:11" ht="15.75" thickBot="1">
      <c r="B48" s="80"/>
      <c r="C48" s="211"/>
      <c r="D48" s="221"/>
      <c r="E48" s="222"/>
      <c r="F48" s="211"/>
      <c r="G48" s="211"/>
      <c r="H48" s="211"/>
      <c r="I48" s="221"/>
      <c r="J48" s="222"/>
      <c r="K48" s="83"/>
    </row>
    <row r="49" spans="2:11" ht="15.75" thickBot="1">
      <c r="B49" s="7" t="s">
        <v>11</v>
      </c>
      <c r="C49" s="14" t="s">
        <v>73</v>
      </c>
      <c r="D49" s="223"/>
      <c r="E49" s="224"/>
      <c r="F49" s="14"/>
      <c r="G49" s="14"/>
      <c r="H49" s="14"/>
      <c r="I49" s="223"/>
      <c r="J49" s="224"/>
      <c r="K49" s="13" t="s">
        <v>63</v>
      </c>
    </row>
    <row r="50" spans="2:11" ht="15.75" thickBot="1">
      <c r="B50" s="7"/>
      <c r="C50" s="14" t="s">
        <v>74</v>
      </c>
      <c r="D50" s="223"/>
      <c r="E50" s="224"/>
      <c r="F50" s="14"/>
      <c r="G50" s="14"/>
      <c r="H50" s="14"/>
      <c r="I50" s="223"/>
      <c r="J50" s="224"/>
      <c r="K50" s="13"/>
    </row>
    <row r="51" spans="2:11" ht="15.75" thickBot="1">
      <c r="B51" s="7" t="s">
        <v>65</v>
      </c>
      <c r="C51" s="14" t="s">
        <v>75</v>
      </c>
      <c r="D51" s="223"/>
      <c r="E51" s="224"/>
      <c r="F51" s="14"/>
      <c r="G51" s="14"/>
      <c r="H51" s="14"/>
      <c r="I51" s="223"/>
      <c r="J51" s="224"/>
      <c r="K51" s="13" t="s">
        <v>72</v>
      </c>
    </row>
    <row r="52" spans="2:11" ht="15.75" thickBot="1">
      <c r="B52" s="7"/>
      <c r="C52" s="14" t="s">
        <v>76</v>
      </c>
      <c r="D52" s="223"/>
      <c r="E52" s="224"/>
      <c r="F52" s="14"/>
      <c r="G52" s="14"/>
      <c r="H52" s="14"/>
      <c r="I52" s="223"/>
      <c r="J52" s="224"/>
      <c r="K52" s="13"/>
    </row>
    <row r="53" spans="2:11" ht="30.75" thickBot="1">
      <c r="B53" s="7" t="s">
        <v>15</v>
      </c>
      <c r="C53" s="14" t="s">
        <v>77</v>
      </c>
      <c r="D53" s="223"/>
      <c r="E53" s="224"/>
      <c r="F53" s="14"/>
      <c r="G53" s="14"/>
      <c r="H53" s="14"/>
      <c r="I53" s="223"/>
      <c r="J53" s="224"/>
      <c r="K53" s="13" t="s">
        <v>16</v>
      </c>
    </row>
    <row r="54" spans="2:11" ht="15.75" thickBot="1">
      <c r="B54" s="7"/>
      <c r="C54" s="14" t="s">
        <v>78</v>
      </c>
      <c r="D54" s="223"/>
      <c r="E54" s="224"/>
      <c r="F54" s="14"/>
      <c r="G54" s="14"/>
      <c r="H54" s="14"/>
      <c r="I54" s="223"/>
      <c r="J54" s="224"/>
      <c r="K54" s="13"/>
    </row>
    <row r="55" spans="2:11" ht="15.75" thickBot="1">
      <c r="B55" s="7" t="s">
        <v>18</v>
      </c>
      <c r="C55" s="14" t="s">
        <v>79</v>
      </c>
      <c r="D55" s="223"/>
      <c r="E55" s="224"/>
      <c r="F55" s="14"/>
      <c r="G55" s="14"/>
      <c r="H55" s="14"/>
      <c r="I55" s="223"/>
      <c r="J55" s="224"/>
      <c r="K55" s="13" t="s">
        <v>14</v>
      </c>
    </row>
    <row r="56" spans="2:11" ht="15.75" thickBot="1">
      <c r="B56" s="7"/>
      <c r="C56" s="14" t="s">
        <v>80</v>
      </c>
      <c r="D56" s="223"/>
      <c r="E56" s="224"/>
      <c r="F56" s="14"/>
      <c r="G56" s="14"/>
      <c r="H56" s="14"/>
      <c r="I56" s="223"/>
      <c r="J56" s="224"/>
      <c r="K56" s="13"/>
    </row>
    <row r="57" spans="2:11" ht="15.75" thickBot="1">
      <c r="B57" s="7" t="s">
        <v>12</v>
      </c>
      <c r="C57" s="14" t="s">
        <v>81</v>
      </c>
      <c r="D57" s="223"/>
      <c r="E57" s="224"/>
      <c r="F57" s="14"/>
      <c r="G57" s="14"/>
      <c r="H57" s="14"/>
      <c r="I57" s="223"/>
      <c r="J57" s="224"/>
      <c r="K57" s="13" t="s">
        <v>16</v>
      </c>
    </row>
    <row r="58" spans="2:11" ht="15.75" thickBot="1">
      <c r="B58" s="7"/>
      <c r="C58" s="14" t="s">
        <v>82</v>
      </c>
      <c r="D58" s="223"/>
      <c r="E58" s="224"/>
      <c r="F58" s="14"/>
      <c r="G58" s="14"/>
      <c r="H58" s="14"/>
      <c r="I58" s="223"/>
      <c r="J58" s="224"/>
      <c r="K58" s="13"/>
    </row>
    <row r="59" spans="2:11" ht="15.75" thickBot="1">
      <c r="B59" s="7" t="s">
        <v>15</v>
      </c>
      <c r="C59" s="14" t="s">
        <v>83</v>
      </c>
      <c r="D59" s="223"/>
      <c r="E59" s="224"/>
      <c r="F59" s="14"/>
      <c r="G59" s="14"/>
      <c r="H59" s="14"/>
      <c r="I59" s="223"/>
      <c r="J59" s="224"/>
      <c r="K59" s="13" t="s">
        <v>17</v>
      </c>
    </row>
    <row r="60" spans="2:11" ht="15.75" thickBot="1">
      <c r="B60" s="8"/>
      <c r="C60" s="14" t="s">
        <v>84</v>
      </c>
      <c r="D60" s="223"/>
      <c r="E60" s="224"/>
      <c r="F60" s="14"/>
      <c r="G60" s="14"/>
      <c r="H60" s="14"/>
      <c r="I60" s="223"/>
      <c r="J60" s="224"/>
      <c r="K60" s="13"/>
    </row>
    <row r="61" spans="2:11" ht="30">
      <c r="B61" s="8"/>
      <c r="C61" s="13" t="s">
        <v>85</v>
      </c>
      <c r="D61" s="219"/>
      <c r="E61" s="220"/>
      <c r="F61" s="209"/>
      <c r="G61" s="209"/>
      <c r="H61" s="209"/>
      <c r="I61" s="219"/>
      <c r="J61" s="220"/>
      <c r="K61" s="13" t="s">
        <v>71</v>
      </c>
    </row>
    <row r="62" spans="2:11" ht="30.75" thickBot="1">
      <c r="B62" s="9"/>
      <c r="C62" s="14" t="s">
        <v>86</v>
      </c>
      <c r="D62" s="221"/>
      <c r="E62" s="222"/>
      <c r="F62" s="211"/>
      <c r="G62" s="211"/>
      <c r="H62" s="211"/>
      <c r="I62" s="221"/>
      <c r="J62" s="222"/>
      <c r="K62" s="12"/>
    </row>
    <row r="66" spans="1:11">
      <c r="A66" t="s">
        <v>90</v>
      </c>
    </row>
    <row r="68" spans="1:11" ht="26.25" thickBot="1">
      <c r="B68" s="1" t="s">
        <v>87</v>
      </c>
    </row>
    <row r="69" spans="1:11" ht="16.5" thickBot="1">
      <c r="B69" s="16"/>
      <c r="C69" s="82" t="s">
        <v>61</v>
      </c>
      <c r="D69" s="81"/>
      <c r="E69" s="81" t="s">
        <v>17</v>
      </c>
      <c r="F69" s="81" t="s">
        <v>62</v>
      </c>
      <c r="G69" s="81" t="s">
        <v>11</v>
      </c>
      <c r="H69" s="81" t="s">
        <v>63</v>
      </c>
      <c r="I69" s="81" t="s">
        <v>64</v>
      </c>
      <c r="J69" s="225" t="s">
        <v>15</v>
      </c>
      <c r="K69" s="226"/>
    </row>
    <row r="70" spans="1:11" ht="15" customHeight="1">
      <c r="B70" s="80"/>
      <c r="C70" s="209"/>
      <c r="D70" s="219" t="s">
        <v>66</v>
      </c>
      <c r="E70" s="220"/>
      <c r="F70" s="209" t="s">
        <v>67</v>
      </c>
      <c r="G70" s="209" t="s">
        <v>68</v>
      </c>
      <c r="H70" s="209" t="s">
        <v>69</v>
      </c>
      <c r="I70" s="219" t="s">
        <v>70</v>
      </c>
      <c r="J70" s="220"/>
      <c r="K70" s="10"/>
    </row>
    <row r="71" spans="1:11">
      <c r="B71" s="80"/>
      <c r="C71" s="210"/>
      <c r="D71" s="227"/>
      <c r="E71" s="228"/>
      <c r="F71" s="210"/>
      <c r="G71" s="210"/>
      <c r="H71" s="210"/>
      <c r="I71" s="227"/>
      <c r="J71" s="228"/>
      <c r="K71" s="83" t="s">
        <v>71</v>
      </c>
    </row>
    <row r="72" spans="1:11">
      <c r="B72" s="80"/>
      <c r="C72" s="210"/>
      <c r="D72" s="227"/>
      <c r="E72" s="228"/>
      <c r="F72" s="210"/>
      <c r="G72" s="210"/>
      <c r="H72" s="210"/>
      <c r="I72" s="227"/>
      <c r="J72" s="228"/>
      <c r="K72" s="83"/>
    </row>
    <row r="73" spans="1:11">
      <c r="B73" s="80" t="s">
        <v>12</v>
      </c>
      <c r="C73" s="210"/>
      <c r="D73" s="227"/>
      <c r="E73" s="228"/>
      <c r="F73" s="210"/>
      <c r="G73" s="210"/>
      <c r="H73" s="210"/>
      <c r="I73" s="227"/>
      <c r="J73" s="228"/>
      <c r="K73" s="83" t="s">
        <v>11</v>
      </c>
    </row>
    <row r="74" spans="1:11" ht="15.75" thickBot="1">
      <c r="B74" s="80"/>
      <c r="C74" s="211"/>
      <c r="D74" s="221"/>
      <c r="E74" s="222"/>
      <c r="F74" s="211"/>
      <c r="G74" s="211"/>
      <c r="H74" s="211"/>
      <c r="I74" s="221"/>
      <c r="J74" s="222"/>
      <c r="K74" s="83"/>
    </row>
    <row r="75" spans="1:11" ht="15.75" thickBot="1">
      <c r="B75" s="80" t="s">
        <v>11</v>
      </c>
      <c r="C75" s="84" t="s">
        <v>73</v>
      </c>
      <c r="D75" s="223"/>
      <c r="E75" s="224"/>
      <c r="F75" s="84"/>
      <c r="G75" s="84"/>
      <c r="H75" s="84"/>
      <c r="I75" s="223"/>
      <c r="J75" s="224"/>
      <c r="K75" s="83" t="s">
        <v>63</v>
      </c>
    </row>
    <row r="76" spans="1:11" ht="15.75" thickBot="1">
      <c r="B76" s="80"/>
      <c r="C76" s="84" t="s">
        <v>74</v>
      </c>
      <c r="D76" s="223"/>
      <c r="E76" s="224"/>
      <c r="F76" s="84"/>
      <c r="G76" s="84"/>
      <c r="H76" s="84"/>
      <c r="I76" s="223"/>
      <c r="J76" s="224"/>
      <c r="K76" s="83"/>
    </row>
    <row r="77" spans="1:11" ht="15.75" thickBot="1">
      <c r="B77" s="80" t="s">
        <v>65</v>
      </c>
      <c r="C77" s="84" t="s">
        <v>75</v>
      </c>
      <c r="D77" s="223"/>
      <c r="E77" s="224"/>
      <c r="F77" s="84"/>
      <c r="G77" s="84"/>
      <c r="H77" s="84"/>
      <c r="I77" s="223"/>
      <c r="J77" s="224"/>
      <c r="K77" s="83" t="s">
        <v>72</v>
      </c>
    </row>
    <row r="78" spans="1:11" ht="15.75" thickBot="1">
      <c r="B78" s="80"/>
      <c r="C78" s="84" t="s">
        <v>76</v>
      </c>
      <c r="D78" s="223"/>
      <c r="E78" s="224"/>
      <c r="F78" s="84"/>
      <c r="G78" s="84"/>
      <c r="H78" s="84"/>
      <c r="I78" s="223"/>
      <c r="J78" s="224"/>
      <c r="K78" s="83"/>
    </row>
    <row r="79" spans="1:11" ht="30.75" thickBot="1">
      <c r="B79" s="80" t="s">
        <v>15</v>
      </c>
      <c r="C79" s="84" t="s">
        <v>77</v>
      </c>
      <c r="D79" s="223"/>
      <c r="E79" s="224"/>
      <c r="F79" s="84"/>
      <c r="G79" s="84"/>
      <c r="H79" s="84"/>
      <c r="I79" s="223"/>
      <c r="J79" s="224"/>
      <c r="K79" s="83" t="s">
        <v>16</v>
      </c>
    </row>
    <row r="80" spans="1:11" ht="15.75" thickBot="1">
      <c r="B80" s="80"/>
      <c r="C80" s="84" t="s">
        <v>78</v>
      </c>
      <c r="D80" s="223"/>
      <c r="E80" s="224"/>
      <c r="F80" s="84"/>
      <c r="G80" s="84"/>
      <c r="H80" s="84"/>
      <c r="I80" s="223"/>
      <c r="J80" s="224"/>
      <c r="K80" s="83"/>
    </row>
    <row r="81" spans="2:11" ht="15.75" thickBot="1">
      <c r="B81" s="80" t="s">
        <v>18</v>
      </c>
      <c r="C81" s="84" t="s">
        <v>79</v>
      </c>
      <c r="D81" s="223"/>
      <c r="E81" s="224"/>
      <c r="F81" s="84"/>
      <c r="G81" s="84"/>
      <c r="H81" s="84"/>
      <c r="I81" s="223"/>
      <c r="J81" s="224"/>
      <c r="K81" s="83" t="s">
        <v>14</v>
      </c>
    </row>
    <row r="82" spans="2:11" ht="15.75" thickBot="1">
      <c r="B82" s="80"/>
      <c r="C82" s="84" t="s">
        <v>80</v>
      </c>
      <c r="D82" s="223"/>
      <c r="E82" s="224"/>
      <c r="F82" s="84"/>
      <c r="G82" s="84"/>
      <c r="H82" s="84"/>
      <c r="I82" s="223"/>
      <c r="J82" s="224"/>
      <c r="K82" s="83"/>
    </row>
    <row r="83" spans="2:11" ht="15.75" thickBot="1">
      <c r="B83" s="80" t="s">
        <v>12</v>
      </c>
      <c r="C83" s="84" t="s">
        <v>81</v>
      </c>
      <c r="D83" s="223"/>
      <c r="E83" s="224"/>
      <c r="F83" s="84"/>
      <c r="G83" s="84"/>
      <c r="H83" s="84"/>
      <c r="I83" s="223"/>
      <c r="J83" s="224"/>
      <c r="K83" s="83" t="s">
        <v>16</v>
      </c>
    </row>
    <row r="84" spans="2:11" ht="15.75" thickBot="1">
      <c r="B84" s="80"/>
      <c r="C84" s="84" t="s">
        <v>82</v>
      </c>
      <c r="D84" s="223"/>
      <c r="E84" s="224"/>
      <c r="F84" s="84"/>
      <c r="G84" s="84"/>
      <c r="H84" s="84"/>
      <c r="I84" s="223"/>
      <c r="J84" s="224"/>
      <c r="K84" s="83"/>
    </row>
    <row r="85" spans="2:11" ht="15.75" thickBot="1">
      <c r="B85" s="80" t="s">
        <v>15</v>
      </c>
      <c r="C85" s="84" t="s">
        <v>83</v>
      </c>
      <c r="D85" s="223"/>
      <c r="E85" s="224"/>
      <c r="F85" s="84"/>
      <c r="G85" s="84"/>
      <c r="H85" s="84"/>
      <c r="I85" s="223"/>
      <c r="J85" s="224"/>
      <c r="K85" s="83" t="s">
        <v>17</v>
      </c>
    </row>
    <row r="86" spans="2:11" ht="15.75" thickBot="1">
      <c r="B86" s="8"/>
      <c r="C86" s="84" t="s">
        <v>84</v>
      </c>
      <c r="D86" s="223"/>
      <c r="E86" s="224"/>
      <c r="F86" s="84"/>
      <c r="G86" s="84"/>
      <c r="H86" s="84"/>
      <c r="I86" s="223"/>
      <c r="J86" s="224"/>
      <c r="K86" s="83"/>
    </row>
    <row r="87" spans="2:11" ht="30">
      <c r="B87" s="8"/>
      <c r="C87" s="83" t="s">
        <v>85</v>
      </c>
      <c r="D87" s="219"/>
      <c r="E87" s="220"/>
      <c r="F87" s="209"/>
      <c r="G87" s="209"/>
      <c r="H87" s="209"/>
      <c r="I87" s="219"/>
      <c r="J87" s="220"/>
      <c r="K87" s="83" t="s">
        <v>71</v>
      </c>
    </row>
    <row r="88" spans="2:11" ht="30.75" thickBot="1">
      <c r="B88" s="9"/>
      <c r="C88" s="84" t="s">
        <v>86</v>
      </c>
      <c r="D88" s="221"/>
      <c r="E88" s="222"/>
      <c r="F88" s="211"/>
      <c r="G88" s="211"/>
      <c r="H88" s="211"/>
      <c r="I88" s="221"/>
      <c r="J88" s="222"/>
      <c r="K88" s="12"/>
    </row>
    <row r="90" spans="2:11" ht="26.25" thickBot="1">
      <c r="B90" s="1" t="s">
        <v>87</v>
      </c>
    </row>
    <row r="91" spans="2:11" ht="16.5" thickBot="1">
      <c r="B91" s="16"/>
      <c r="C91" s="82" t="s">
        <v>61</v>
      </c>
      <c r="D91" s="81"/>
      <c r="E91" s="81" t="s">
        <v>17</v>
      </c>
      <c r="F91" s="81" t="s">
        <v>62</v>
      </c>
      <c r="G91" s="81" t="s">
        <v>11</v>
      </c>
      <c r="H91" s="81" t="s">
        <v>63</v>
      </c>
      <c r="I91" s="81" t="s">
        <v>64</v>
      </c>
      <c r="J91" s="225" t="s">
        <v>15</v>
      </c>
      <c r="K91" s="226"/>
    </row>
    <row r="92" spans="2:11">
      <c r="B92" s="80"/>
      <c r="C92" s="209"/>
      <c r="D92" s="219" t="s">
        <v>1395</v>
      </c>
      <c r="E92" s="220"/>
      <c r="F92" s="209" t="s">
        <v>390</v>
      </c>
      <c r="G92" s="209" t="s">
        <v>1396</v>
      </c>
      <c r="H92" s="209" t="s">
        <v>1397</v>
      </c>
      <c r="I92" s="219"/>
      <c r="J92" s="220"/>
      <c r="K92" s="10"/>
    </row>
    <row r="93" spans="2:11">
      <c r="B93" s="80"/>
      <c r="C93" s="210"/>
      <c r="D93" s="227"/>
      <c r="E93" s="228"/>
      <c r="F93" s="210"/>
      <c r="G93" s="210"/>
      <c r="H93" s="210"/>
      <c r="I93" s="227"/>
      <c r="J93" s="228"/>
      <c r="K93" s="83" t="s">
        <v>71</v>
      </c>
    </row>
    <row r="94" spans="2:11">
      <c r="B94" s="80"/>
      <c r="C94" s="210"/>
      <c r="D94" s="227"/>
      <c r="E94" s="228"/>
      <c r="F94" s="210"/>
      <c r="G94" s="210"/>
      <c r="H94" s="210"/>
      <c r="I94" s="227"/>
      <c r="J94" s="228"/>
      <c r="K94" s="83"/>
    </row>
    <row r="95" spans="2:11">
      <c r="B95" s="80" t="s">
        <v>12</v>
      </c>
      <c r="C95" s="210"/>
      <c r="D95" s="227"/>
      <c r="E95" s="228"/>
      <c r="F95" s="210"/>
      <c r="G95" s="210"/>
      <c r="H95" s="210"/>
      <c r="I95" s="227"/>
      <c r="J95" s="228"/>
      <c r="K95" s="83" t="s">
        <v>11</v>
      </c>
    </row>
    <row r="96" spans="2:11" ht="15.75" thickBot="1">
      <c r="B96" s="80"/>
      <c r="C96" s="211"/>
      <c r="D96" s="221"/>
      <c r="E96" s="222"/>
      <c r="F96" s="211"/>
      <c r="G96" s="211"/>
      <c r="H96" s="211"/>
      <c r="I96" s="221"/>
      <c r="J96" s="222"/>
      <c r="K96" s="83"/>
    </row>
    <row r="97" spans="2:11" ht="15.75" thickBot="1">
      <c r="B97" s="80" t="s">
        <v>11</v>
      </c>
      <c r="C97" s="84" t="s">
        <v>73</v>
      </c>
      <c r="D97" s="223"/>
      <c r="E97" s="224"/>
      <c r="F97" s="84"/>
      <c r="G97" s="84"/>
      <c r="H97" s="84"/>
      <c r="I97" s="223"/>
      <c r="J97" s="224"/>
      <c r="K97" s="83" t="s">
        <v>63</v>
      </c>
    </row>
    <row r="98" spans="2:11" ht="15.75" thickBot="1">
      <c r="B98" s="80"/>
      <c r="C98" s="84" t="s">
        <v>74</v>
      </c>
      <c r="D98" s="223"/>
      <c r="E98" s="224"/>
      <c r="F98" s="84"/>
      <c r="G98" s="84"/>
      <c r="H98" s="84"/>
      <c r="I98" s="223"/>
      <c r="J98" s="224"/>
      <c r="K98" s="83"/>
    </row>
    <row r="99" spans="2:11" ht="15.75" thickBot="1">
      <c r="B99" s="80" t="s">
        <v>65</v>
      </c>
      <c r="C99" s="84" t="s">
        <v>75</v>
      </c>
      <c r="D99" s="223"/>
      <c r="E99" s="224"/>
      <c r="F99" s="84"/>
      <c r="G99" s="84"/>
      <c r="H99" s="84"/>
      <c r="I99" s="223"/>
      <c r="J99" s="224"/>
      <c r="K99" s="83" t="s">
        <v>72</v>
      </c>
    </row>
    <row r="100" spans="2:11" ht="15.75" thickBot="1">
      <c r="B100" s="80"/>
      <c r="C100" s="84" t="s">
        <v>76</v>
      </c>
      <c r="D100" s="223"/>
      <c r="E100" s="224"/>
      <c r="F100" s="84"/>
      <c r="G100" s="84"/>
      <c r="H100" s="84"/>
      <c r="I100" s="223"/>
      <c r="J100" s="224"/>
      <c r="K100" s="83"/>
    </row>
    <row r="101" spans="2:11" ht="30.75" thickBot="1">
      <c r="B101" s="80" t="s">
        <v>15</v>
      </c>
      <c r="C101" s="84" t="s">
        <v>77</v>
      </c>
      <c r="D101" s="223"/>
      <c r="E101" s="224"/>
      <c r="F101" s="84"/>
      <c r="G101" s="84"/>
      <c r="H101" s="84"/>
      <c r="I101" s="223"/>
      <c r="J101" s="224"/>
      <c r="K101" s="83" t="s">
        <v>16</v>
      </c>
    </row>
    <row r="102" spans="2:11" ht="15.75" thickBot="1">
      <c r="B102" s="80"/>
      <c r="C102" s="84" t="s">
        <v>78</v>
      </c>
      <c r="D102" s="223"/>
      <c r="E102" s="224"/>
      <c r="F102" s="84"/>
      <c r="G102" s="84"/>
      <c r="H102" s="84"/>
      <c r="I102" s="223"/>
      <c r="J102" s="224"/>
      <c r="K102" s="83"/>
    </row>
    <row r="103" spans="2:11" ht="15.75" thickBot="1">
      <c r="B103" s="80" t="s">
        <v>18</v>
      </c>
      <c r="C103" s="84" t="s">
        <v>79</v>
      </c>
      <c r="D103" s="223"/>
      <c r="E103" s="224"/>
      <c r="F103" s="84"/>
      <c r="G103" s="84"/>
      <c r="H103" s="84"/>
      <c r="I103" s="223"/>
      <c r="J103" s="224"/>
      <c r="K103" s="83" t="s">
        <v>14</v>
      </c>
    </row>
    <row r="104" spans="2:11" ht="15.75" thickBot="1">
      <c r="B104" s="80"/>
      <c r="C104" s="84" t="s">
        <v>80</v>
      </c>
      <c r="D104" s="223"/>
      <c r="E104" s="224"/>
      <c r="F104" s="84"/>
      <c r="G104" s="84"/>
      <c r="H104" s="84"/>
      <c r="I104" s="223"/>
      <c r="J104" s="224"/>
      <c r="K104" s="83"/>
    </row>
    <row r="105" spans="2:11" ht="15.75" thickBot="1">
      <c r="B105" s="80" t="s">
        <v>12</v>
      </c>
      <c r="C105" s="84" t="s">
        <v>81</v>
      </c>
      <c r="D105" s="223"/>
      <c r="E105" s="224"/>
      <c r="F105" s="84"/>
      <c r="G105" s="84"/>
      <c r="H105" s="84"/>
      <c r="I105" s="223"/>
      <c r="J105" s="224"/>
      <c r="K105" s="83" t="s">
        <v>16</v>
      </c>
    </row>
    <row r="106" spans="2:11" ht="15.75" thickBot="1">
      <c r="B106" s="80"/>
      <c r="C106" s="84" t="s">
        <v>82</v>
      </c>
      <c r="D106" s="223"/>
      <c r="E106" s="224"/>
      <c r="F106" s="84"/>
      <c r="G106" s="84"/>
      <c r="H106" s="84"/>
      <c r="I106" s="223"/>
      <c r="J106" s="224"/>
      <c r="K106" s="83"/>
    </row>
    <row r="107" spans="2:11" ht="15.75" thickBot="1">
      <c r="B107" s="80" t="s">
        <v>15</v>
      </c>
      <c r="C107" s="84" t="s">
        <v>83</v>
      </c>
      <c r="D107" s="223"/>
      <c r="E107" s="224"/>
      <c r="F107" s="84"/>
      <c r="G107" s="84"/>
      <c r="H107" s="84"/>
      <c r="I107" s="223"/>
      <c r="J107" s="224"/>
      <c r="K107" s="83" t="s">
        <v>17</v>
      </c>
    </row>
    <row r="108" spans="2:11" ht="15.75" thickBot="1">
      <c r="B108" s="8"/>
      <c r="C108" s="84" t="s">
        <v>84</v>
      </c>
      <c r="D108" s="223"/>
      <c r="E108" s="224"/>
      <c r="F108" s="84"/>
      <c r="G108" s="84"/>
      <c r="H108" s="84"/>
      <c r="I108" s="223"/>
      <c r="J108" s="224"/>
      <c r="K108" s="83"/>
    </row>
    <row r="109" spans="2:11" ht="30">
      <c r="B109" s="8"/>
      <c r="C109" s="83" t="s">
        <v>85</v>
      </c>
      <c r="D109" s="219"/>
      <c r="E109" s="220"/>
      <c r="F109" s="209"/>
      <c r="G109" s="209"/>
      <c r="H109" s="209"/>
      <c r="I109" s="219"/>
      <c r="J109" s="220"/>
      <c r="K109" s="83" t="s">
        <v>71</v>
      </c>
    </row>
    <row r="110" spans="2:11" ht="30.75" thickBot="1">
      <c r="B110" s="9"/>
      <c r="C110" s="84" t="s">
        <v>86</v>
      </c>
      <c r="D110" s="221"/>
      <c r="E110" s="222"/>
      <c r="F110" s="211"/>
      <c r="G110" s="211"/>
      <c r="H110" s="211"/>
      <c r="I110" s="221"/>
      <c r="J110" s="222"/>
      <c r="K110" s="12"/>
    </row>
    <row r="113" spans="2:5">
      <c r="B113" t="s">
        <v>90</v>
      </c>
      <c r="C113" t="s">
        <v>108</v>
      </c>
      <c r="D113" t="s">
        <v>101</v>
      </c>
      <c r="E113" t="s">
        <v>109</v>
      </c>
    </row>
    <row r="114" spans="2:5">
      <c r="B114" t="s">
        <v>2235</v>
      </c>
      <c r="C114">
        <v>100</v>
      </c>
    </row>
    <row r="115" spans="2:5">
      <c r="B115" t="s">
        <v>2236</v>
      </c>
      <c r="C115">
        <v>100</v>
      </c>
    </row>
    <row r="116" spans="2:5">
      <c r="B116" t="s">
        <v>2237</v>
      </c>
      <c r="C116">
        <v>100</v>
      </c>
    </row>
    <row r="117" spans="2:5">
      <c r="B117" t="s">
        <v>2238</v>
      </c>
      <c r="C117">
        <v>100</v>
      </c>
    </row>
    <row r="118" spans="2:5">
      <c r="B118" t="s">
        <v>2239</v>
      </c>
      <c r="E118">
        <f>SUM(C114:C117)</f>
        <v>400</v>
      </c>
    </row>
    <row r="122" spans="2:5">
      <c r="B122" t="s">
        <v>2994</v>
      </c>
    </row>
    <row r="123" spans="2:5">
      <c r="B123" t="s">
        <v>2995</v>
      </c>
    </row>
    <row r="124" spans="2:5">
      <c r="B124" t="s">
        <v>32</v>
      </c>
    </row>
    <row r="125" spans="2:5">
      <c r="B125" t="s">
        <v>37</v>
      </c>
    </row>
    <row r="126" spans="2:5">
      <c r="B126" t="s">
        <v>48</v>
      </c>
    </row>
    <row r="127" spans="2:5">
      <c r="B127" t="s">
        <v>88</v>
      </c>
    </row>
    <row r="128" spans="2:5">
      <c r="B128" t="s">
        <v>89</v>
      </c>
    </row>
    <row r="132" spans="4:4">
      <c r="D132" t="s">
        <v>1924</v>
      </c>
    </row>
    <row r="133" spans="4:4">
      <c r="D133" t="s">
        <v>2953</v>
      </c>
    </row>
    <row r="135" spans="4:4">
      <c r="D135" t="s">
        <v>2249</v>
      </c>
    </row>
    <row r="136" spans="4:4">
      <c r="D136" t="s">
        <v>2954</v>
      </c>
    </row>
    <row r="138" spans="4:4">
      <c r="D138" t="s">
        <v>26</v>
      </c>
    </row>
    <row r="139" spans="4:4">
      <c r="D139" t="s">
        <v>2955</v>
      </c>
    </row>
    <row r="140" spans="4:4">
      <c r="D140" t="s">
        <v>2956</v>
      </c>
    </row>
    <row r="141" spans="4:4">
      <c r="D141" t="s">
        <v>2957</v>
      </c>
    </row>
    <row r="143" spans="4:4">
      <c r="D143" t="s">
        <v>2940</v>
      </c>
    </row>
    <row r="144" spans="4:4">
      <c r="D144" t="s">
        <v>2958</v>
      </c>
    </row>
    <row r="146" spans="4:4">
      <c r="D146" t="s">
        <v>2942</v>
      </c>
    </row>
    <row r="147" spans="4:4">
      <c r="D147" t="s">
        <v>2959</v>
      </c>
    </row>
    <row r="149" spans="4:4">
      <c r="D149" t="s">
        <v>2944</v>
      </c>
    </row>
    <row r="150" spans="4:4">
      <c r="D150" t="s">
        <v>2960</v>
      </c>
    </row>
    <row r="152" spans="4:4">
      <c r="D152" t="s">
        <v>510</v>
      </c>
    </row>
    <row r="153" spans="4:4">
      <c r="D153" t="s">
        <v>1387</v>
      </c>
    </row>
    <row r="155" spans="4:4">
      <c r="D155" t="s">
        <v>560</v>
      </c>
    </row>
    <row r="156" spans="4:4">
      <c r="D156" t="s">
        <v>2961</v>
      </c>
    </row>
    <row r="157" spans="4:4">
      <c r="D157" t="s">
        <v>2962</v>
      </c>
    </row>
    <row r="159" spans="4:4">
      <c r="D159" t="s">
        <v>609</v>
      </c>
    </row>
    <row r="160" spans="4:4">
      <c r="D160" t="s">
        <v>2963</v>
      </c>
    </row>
    <row r="161" spans="4:4">
      <c r="D161" t="s">
        <v>2964</v>
      </c>
    </row>
    <row r="162" spans="4:4">
      <c r="D162" t="s">
        <v>2965</v>
      </c>
    </row>
    <row r="163" spans="4:4">
      <c r="D163" t="s">
        <v>2966</v>
      </c>
    </row>
    <row r="165" spans="4:4">
      <c r="D165" t="s">
        <v>253</v>
      </c>
    </row>
    <row r="166" spans="4:4">
      <c r="D166" t="s">
        <v>2967</v>
      </c>
    </row>
    <row r="167" spans="4:4">
      <c r="D167" t="s">
        <v>2968</v>
      </c>
    </row>
    <row r="168" spans="4:4">
      <c r="D168" t="s">
        <v>2969</v>
      </c>
    </row>
    <row r="170" spans="4:4">
      <c r="D170" t="s">
        <v>60</v>
      </c>
    </row>
    <row r="171" spans="4:4">
      <c r="D171" t="s">
        <v>2970</v>
      </c>
    </row>
    <row r="172" spans="4:4">
      <c r="D172" t="s">
        <v>2971</v>
      </c>
    </row>
    <row r="173" spans="4:4">
      <c r="D173" t="s">
        <v>2972</v>
      </c>
    </row>
  </sheetData>
  <mergeCells count="145">
    <mergeCell ref="A1:O7"/>
    <mergeCell ref="D60:E60"/>
    <mergeCell ref="I60:J60"/>
    <mergeCell ref="D61:E62"/>
    <mergeCell ref="F61:F62"/>
    <mergeCell ref="G61:G62"/>
    <mergeCell ref="H61:H62"/>
    <mergeCell ref="I61:J62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J43:K43"/>
    <mergeCell ref="C44:C48"/>
    <mergeCell ref="D44:E48"/>
    <mergeCell ref="F44:F48"/>
    <mergeCell ref="G44:G48"/>
    <mergeCell ref="H44:H48"/>
    <mergeCell ref="I44:J48"/>
    <mergeCell ref="D49:E49"/>
    <mergeCell ref="I49:J49"/>
    <mergeCell ref="J27:K27"/>
    <mergeCell ref="E22:F22"/>
    <mergeCell ref="J22:K22"/>
    <mergeCell ref="E23:F23"/>
    <mergeCell ref="J23:K23"/>
    <mergeCell ref="E24:F24"/>
    <mergeCell ref="J24:K24"/>
    <mergeCell ref="E19:F19"/>
    <mergeCell ref="J19:K19"/>
    <mergeCell ref="E20:F20"/>
    <mergeCell ref="J20:K20"/>
    <mergeCell ref="E21:F21"/>
    <mergeCell ref="J21:K21"/>
    <mergeCell ref="G30:G31"/>
    <mergeCell ref="H30:H31"/>
    <mergeCell ref="I30:I31"/>
    <mergeCell ref="J30:K31"/>
    <mergeCell ref="J91:K91"/>
    <mergeCell ref="K12:L12"/>
    <mergeCell ref="D13:D17"/>
    <mergeCell ref="E13:F17"/>
    <mergeCell ref="G13:G17"/>
    <mergeCell ref="H13:H17"/>
    <mergeCell ref="I13:I17"/>
    <mergeCell ref="J13:K17"/>
    <mergeCell ref="E18:F18"/>
    <mergeCell ref="J18:K18"/>
    <mergeCell ref="E28:F28"/>
    <mergeCell ref="J28:K28"/>
    <mergeCell ref="E29:F29"/>
    <mergeCell ref="J29:K29"/>
    <mergeCell ref="E30:F31"/>
    <mergeCell ref="E25:F25"/>
    <mergeCell ref="J25:K25"/>
    <mergeCell ref="E26:F26"/>
    <mergeCell ref="J26:K26"/>
    <mergeCell ref="E27:F27"/>
    <mergeCell ref="I92:J96"/>
    <mergeCell ref="D97:E97"/>
    <mergeCell ref="I97:J97"/>
    <mergeCell ref="D98:E98"/>
    <mergeCell ref="I98:J98"/>
    <mergeCell ref="C92:C96"/>
    <mergeCell ref="D92:E96"/>
    <mergeCell ref="F92:F96"/>
    <mergeCell ref="G92:G96"/>
    <mergeCell ref="H92:H96"/>
    <mergeCell ref="D102:E102"/>
    <mergeCell ref="I102:J102"/>
    <mergeCell ref="D103:E103"/>
    <mergeCell ref="I103:J103"/>
    <mergeCell ref="D104:E104"/>
    <mergeCell ref="I104:J104"/>
    <mergeCell ref="D99:E99"/>
    <mergeCell ref="I99:J99"/>
    <mergeCell ref="D100:E100"/>
    <mergeCell ref="I100:J100"/>
    <mergeCell ref="D101:E101"/>
    <mergeCell ref="I101:J101"/>
    <mergeCell ref="D108:E108"/>
    <mergeCell ref="I108:J108"/>
    <mergeCell ref="D109:E110"/>
    <mergeCell ref="F109:F110"/>
    <mergeCell ref="G109:G110"/>
    <mergeCell ref="H109:H110"/>
    <mergeCell ref="I109:J110"/>
    <mergeCell ref="D105:E105"/>
    <mergeCell ref="I105:J105"/>
    <mergeCell ref="D106:E106"/>
    <mergeCell ref="I106:J106"/>
    <mergeCell ref="D107:E107"/>
    <mergeCell ref="I107:J107"/>
    <mergeCell ref="D75:E75"/>
    <mergeCell ref="I75:J75"/>
    <mergeCell ref="D76:E76"/>
    <mergeCell ref="I76:J76"/>
    <mergeCell ref="D77:E77"/>
    <mergeCell ref="I77:J77"/>
    <mergeCell ref="J69:K69"/>
    <mergeCell ref="C70:C74"/>
    <mergeCell ref="D70:E74"/>
    <mergeCell ref="F70:F74"/>
    <mergeCell ref="G70:G74"/>
    <mergeCell ref="H70:H74"/>
    <mergeCell ref="I70:J74"/>
    <mergeCell ref="D81:E81"/>
    <mergeCell ref="I81:J81"/>
    <mergeCell ref="D82:E82"/>
    <mergeCell ref="I82:J82"/>
    <mergeCell ref="D83:E83"/>
    <mergeCell ref="I83:J83"/>
    <mergeCell ref="D78:E78"/>
    <mergeCell ref="I78:J78"/>
    <mergeCell ref="D79:E79"/>
    <mergeCell ref="I79:J79"/>
    <mergeCell ref="D80:E80"/>
    <mergeCell ref="I80:J80"/>
    <mergeCell ref="D87:E88"/>
    <mergeCell ref="F87:F88"/>
    <mergeCell ref="G87:G88"/>
    <mergeCell ref="H87:H88"/>
    <mergeCell ref="I87:J88"/>
    <mergeCell ref="D84:E84"/>
    <mergeCell ref="I84:J84"/>
    <mergeCell ref="D85:E85"/>
    <mergeCell ref="I85:J85"/>
    <mergeCell ref="D86:E86"/>
    <mergeCell ref="I86:J8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sqref="A1:O7"/>
    </sheetView>
  </sheetViews>
  <sheetFormatPr baseColWidth="10" defaultRowHeight="15"/>
  <cols>
    <col min="2" max="2" width="15.140625" customWidth="1"/>
    <col min="4" max="4" width="15.285156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 ht="21.75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A9" t="s">
        <v>2242</v>
      </c>
    </row>
    <row r="11" spans="1:15">
      <c r="B11" s="30" t="s">
        <v>197</v>
      </c>
    </row>
    <row r="15" spans="1:15" ht="15" customHeight="1">
      <c r="D15" s="21"/>
      <c r="E15" s="21"/>
      <c r="F15" s="21"/>
      <c r="G15" s="21"/>
      <c r="H15" s="21"/>
      <c r="I15" s="217" t="s">
        <v>154</v>
      </c>
      <c r="J15" s="229"/>
      <c r="K15" s="229"/>
      <c r="L15" s="218"/>
    </row>
    <row r="16" spans="1:15" ht="30">
      <c r="D16" s="25" t="s">
        <v>155</v>
      </c>
      <c r="E16" s="26" t="s">
        <v>156</v>
      </c>
      <c r="F16" s="27" t="s">
        <v>157</v>
      </c>
      <c r="G16" s="27" t="s">
        <v>158</v>
      </c>
      <c r="H16" s="27" t="s">
        <v>159</v>
      </c>
      <c r="I16" s="27" t="s">
        <v>160</v>
      </c>
      <c r="J16" s="27" t="s">
        <v>161</v>
      </c>
      <c r="K16" s="26" t="s">
        <v>162</v>
      </c>
      <c r="L16" s="27" t="s">
        <v>163</v>
      </c>
    </row>
    <row r="17" spans="3:12">
      <c r="D17" s="28" t="s">
        <v>164</v>
      </c>
      <c r="E17" s="29" t="s">
        <v>165</v>
      </c>
      <c r="F17" s="24"/>
      <c r="G17" s="24"/>
      <c r="H17" s="24"/>
      <c r="I17" s="24"/>
      <c r="J17" s="24"/>
      <c r="K17" s="24"/>
      <c r="L17" s="24"/>
    </row>
    <row r="18" spans="3:12">
      <c r="C18" t="s">
        <v>2973</v>
      </c>
      <c r="D18" s="28" t="s">
        <v>166</v>
      </c>
      <c r="E18" s="29" t="s">
        <v>167</v>
      </c>
      <c r="F18" s="24"/>
      <c r="G18" s="24"/>
      <c r="H18" s="24"/>
      <c r="I18" s="24"/>
      <c r="J18" s="24"/>
      <c r="K18" s="24"/>
      <c r="L18" s="24"/>
    </row>
    <row r="19" spans="3:12">
      <c r="D19" s="28" t="s">
        <v>168</v>
      </c>
      <c r="E19" s="29" t="s">
        <v>169</v>
      </c>
      <c r="F19" s="24"/>
      <c r="G19" s="24"/>
      <c r="H19" s="24"/>
      <c r="I19" s="24"/>
      <c r="J19" s="24"/>
      <c r="K19" s="24"/>
      <c r="L19" s="24"/>
    </row>
    <row r="20" spans="3:12">
      <c r="D20" s="28" t="s">
        <v>170</v>
      </c>
      <c r="E20" s="29" t="s">
        <v>171</v>
      </c>
      <c r="F20" s="24"/>
      <c r="G20" s="24"/>
      <c r="H20" s="24"/>
      <c r="I20" s="24"/>
      <c r="J20" s="24"/>
      <c r="K20" s="24"/>
      <c r="L20" s="24"/>
    </row>
    <row r="21" spans="3:12">
      <c r="D21" s="28" t="s">
        <v>172</v>
      </c>
      <c r="E21" s="29" t="s">
        <v>173</v>
      </c>
      <c r="F21" s="24"/>
      <c r="G21" s="24"/>
      <c r="H21" s="24"/>
      <c r="I21" s="24"/>
      <c r="J21" s="24"/>
      <c r="K21" s="24"/>
      <c r="L21" s="24"/>
    </row>
    <row r="22" spans="3:12">
      <c r="D22" s="28" t="s">
        <v>174</v>
      </c>
      <c r="E22" s="29" t="s">
        <v>175</v>
      </c>
      <c r="F22" s="24"/>
      <c r="G22" s="24"/>
      <c r="H22" s="24"/>
      <c r="I22" s="24"/>
      <c r="J22" s="24"/>
      <c r="K22" s="24"/>
      <c r="L22" s="24"/>
    </row>
    <row r="23" spans="3:12">
      <c r="D23" s="28" t="s">
        <v>176</v>
      </c>
      <c r="E23" s="29" t="s">
        <v>177</v>
      </c>
      <c r="F23" s="24"/>
      <c r="G23" s="24"/>
      <c r="H23" s="24"/>
      <c r="I23" s="24"/>
      <c r="J23" s="24"/>
      <c r="K23" s="24"/>
      <c r="L23" s="24"/>
    </row>
    <row r="24" spans="3:12">
      <c r="D24" s="28" t="s">
        <v>178</v>
      </c>
      <c r="E24" s="29" t="s">
        <v>179</v>
      </c>
      <c r="F24" s="24"/>
      <c r="G24" s="24"/>
      <c r="H24" s="24"/>
      <c r="I24" s="24"/>
      <c r="J24" s="24"/>
      <c r="K24" s="24"/>
      <c r="L24" s="24"/>
    </row>
    <row r="25" spans="3:12">
      <c r="D25" s="28" t="s">
        <v>133</v>
      </c>
      <c r="E25" s="29" t="s">
        <v>180</v>
      </c>
      <c r="F25" s="24"/>
      <c r="G25" s="24"/>
      <c r="H25" s="24"/>
      <c r="I25" s="24"/>
      <c r="J25" s="24"/>
      <c r="K25" s="24"/>
      <c r="L25" s="24"/>
    </row>
    <row r="26" spans="3:12">
      <c r="D26" s="28" t="s">
        <v>138</v>
      </c>
      <c r="E26" s="29" t="s">
        <v>181</v>
      </c>
      <c r="F26" s="24"/>
      <c r="G26" s="24"/>
      <c r="H26" s="24"/>
      <c r="I26" s="24"/>
      <c r="J26" s="24"/>
      <c r="K26" s="24"/>
      <c r="L26" s="24"/>
    </row>
    <row r="27" spans="3:12" ht="19.5" customHeight="1">
      <c r="D27" s="28" t="s">
        <v>144</v>
      </c>
      <c r="E27" s="29" t="s">
        <v>182</v>
      </c>
      <c r="F27" s="24"/>
      <c r="G27" s="24"/>
      <c r="H27" s="24"/>
      <c r="I27" s="24"/>
      <c r="J27" s="24"/>
      <c r="K27" s="24"/>
      <c r="L27" s="24"/>
    </row>
    <row r="28" spans="3:12">
      <c r="D28" s="28" t="s">
        <v>183</v>
      </c>
      <c r="E28" s="29" t="s">
        <v>184</v>
      </c>
      <c r="F28" s="24"/>
      <c r="G28" s="24"/>
      <c r="H28" s="24"/>
      <c r="I28" s="24"/>
      <c r="J28" s="24"/>
      <c r="K28" s="24"/>
      <c r="L28" s="24"/>
    </row>
    <row r="29" spans="3:12">
      <c r="D29" s="28" t="s">
        <v>185</v>
      </c>
      <c r="E29" s="29" t="s">
        <v>186</v>
      </c>
      <c r="F29" s="24"/>
      <c r="G29" s="24"/>
      <c r="H29" s="24"/>
      <c r="I29" s="24"/>
      <c r="J29" s="24"/>
      <c r="K29" s="24"/>
      <c r="L29" s="24"/>
    </row>
    <row r="30" spans="3:12">
      <c r="D30" s="28" t="s">
        <v>187</v>
      </c>
      <c r="E30" s="29" t="s">
        <v>188</v>
      </c>
      <c r="F30" s="24"/>
      <c r="G30" s="24"/>
      <c r="H30" s="24"/>
      <c r="I30" s="24"/>
      <c r="J30" s="24"/>
      <c r="K30" s="24"/>
      <c r="L30" s="24"/>
    </row>
    <row r="31" spans="3:12">
      <c r="D31" s="28" t="s">
        <v>189</v>
      </c>
      <c r="E31" s="29" t="s">
        <v>190</v>
      </c>
      <c r="F31" s="24"/>
      <c r="G31" s="24"/>
      <c r="H31" s="24"/>
      <c r="I31" s="24"/>
      <c r="J31" s="24"/>
      <c r="K31" s="24"/>
      <c r="L31" s="24"/>
    </row>
    <row r="32" spans="3:12">
      <c r="D32" s="28" t="s">
        <v>191</v>
      </c>
      <c r="E32" s="29" t="s">
        <v>192</v>
      </c>
      <c r="F32" s="24"/>
      <c r="G32" s="24"/>
      <c r="H32" s="24"/>
      <c r="I32" s="24"/>
      <c r="J32" s="24"/>
      <c r="K32" s="24"/>
      <c r="L32" s="24"/>
    </row>
    <row r="33" spans="2:12">
      <c r="D33" s="28" t="s">
        <v>193</v>
      </c>
      <c r="E33" s="29" t="s">
        <v>194</v>
      </c>
      <c r="F33" s="24"/>
      <c r="G33" s="24"/>
      <c r="H33" s="24"/>
      <c r="I33" s="24"/>
      <c r="J33" s="24"/>
      <c r="K33" s="24"/>
      <c r="L33" s="24"/>
    </row>
    <row r="34" spans="2:12">
      <c r="D34" s="28" t="s">
        <v>195</v>
      </c>
      <c r="E34" s="29" t="s">
        <v>196</v>
      </c>
      <c r="F34" s="24"/>
      <c r="G34" s="24"/>
      <c r="H34" s="24"/>
      <c r="I34" s="24"/>
      <c r="J34" s="24"/>
      <c r="K34" s="24"/>
      <c r="L34" s="24"/>
    </row>
    <row r="36" spans="2:12">
      <c r="B36" t="s">
        <v>90</v>
      </c>
      <c r="C36" t="s">
        <v>108</v>
      </c>
      <c r="D36" t="s">
        <v>101</v>
      </c>
      <c r="E36" t="s">
        <v>109</v>
      </c>
    </row>
    <row r="37" spans="2:12">
      <c r="C37">
        <v>100</v>
      </c>
    </row>
    <row r="38" spans="2:12">
      <c r="C38">
        <v>180</v>
      </c>
    </row>
  </sheetData>
  <mergeCells count="2">
    <mergeCell ref="I15:L15"/>
    <mergeCell ref="A1:O7"/>
  </mergeCells>
  <hyperlinks>
    <hyperlink ref="E17" r:id="rId1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E18" r:id="rId2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E19" r:id="rId3" location="hl=es&amp;biw=1259&amp;bih=599&amp;rlz=1W1SUNC_es&amp;q=Quimica&amp;aq=f&amp;aqi=g10&amp;aql=&amp;oq=&amp;gs_rfai=&amp;fp=2d29329ecaed9690" display="http://www.google.com.mx/ - hl=es&amp;biw=1259&amp;bih=599&amp;rlz=1W1SUNC_es&amp;q=Quimica&amp;aq=f&amp;aqi=g10&amp;aql=&amp;oq=&amp;gs_rfai=&amp;fp=2d29329ecaed9690"/>
    <hyperlink ref="E20" r:id="rId4" location="hl=es&amp;biw=1259&amp;bih=599&amp;rlz=1W1SUNC_es&amp;q=Fisica&amp;aq=f&amp;aqi=g10&amp;aql=&amp;oq=&amp;gs_rfai=&amp;fp=2d29329ecaed9690" display="http://www.google.com.mx/ - hl=es&amp;biw=1259&amp;bih=599&amp;rlz=1W1SUNC_es&amp;q=Fisica&amp;aq=f&amp;aqi=g10&amp;aql=&amp;oq=&amp;gs_rfai=&amp;fp=2d29329ecaed9690"/>
    <hyperlink ref="E21" r:id="rId5" location="hl=es&amp;biw=1259&amp;bih=599&amp;rlz=1W1SUNC_es&amp;q=Biologia&amp;aq=f&amp;aqi=g10&amp;aql=&amp;oq=&amp;gs_rfai=&amp;fp=c28d70c5a17f26dc" display="http://www.google.com.mx/ - hl=es&amp;biw=1259&amp;bih=599&amp;rlz=1W1SUNC_es&amp;q=Biologia&amp;aq=f&amp;aqi=g10&amp;aql=&amp;oq=&amp;gs_rfai=&amp;fp=c28d70c5a17f26dc"/>
    <hyperlink ref="E22" r:id="rId6" location="hl=es&amp;biw=1259&amp;bih=599&amp;rlz=1W1SUNC_es&amp;q=somatologia&amp;aq=0&amp;aqi=g3g-s1g1g-s1g1&amp;aql=&amp;oq=Somatolo&amp;gs_rfai=&amp;fp=2d29329ecaed9690" display="http://www.google.com.mx/ - hl=es&amp;biw=1259&amp;bih=599&amp;rlz=1W1SUNC_es&amp;q=somatologia&amp;aq=0&amp;aqi=g3g-s1g1g-s1g1&amp;aql=&amp;oq=Somatolo&amp;gs_rfai=&amp;fp=2d29329ecaed9690"/>
    <hyperlink ref="E23" r:id="rId7" location="hl=es&amp;biw=1259&amp;bih=599&amp;rlz=1W1SUNC_es&amp;q=Psicologia&amp;aq=f&amp;aqi=g10&amp;aql=&amp;oq=&amp;gs_rfai=&amp;fp=2d29329ecaed9690" display="http://www.google.com.mx/ - hl=es&amp;biw=1259&amp;bih=599&amp;rlz=1W1SUNC_es&amp;q=Psicologia&amp;aq=f&amp;aqi=g10&amp;aql=&amp;oq=&amp;gs_rfai=&amp;fp=2d29329ecaed9690"/>
    <hyperlink ref="E24" r:id="rId8" location="hl=es&amp;biw=1259&amp;bih=599&amp;rlz=1W1SUNC_es&amp;q=Filosofia&amp;aq=f&amp;aqi=g10&amp;aql=&amp;oq=&amp;gs_rfai=&amp;fp=2d29329ecaed9690" display="http://www.google.com.mx/ - hl=es&amp;biw=1259&amp;bih=599&amp;rlz=1W1SUNC_es&amp;q=Filosofia&amp;aq=f&amp;aqi=g10&amp;aql=&amp;oq=&amp;gs_rfai=&amp;fp=2d29329ecaed9690"/>
    <hyperlink ref="E25" r:id="rId9" location="hl=es&amp;biw=1259&amp;bih=599&amp;rlz=1W1SUNC_es&amp;q=Derecho&amp;aq=f&amp;aqi=g10&amp;aql=&amp;oq=&amp;gs_rfai=&amp;fp=c28d70c5a17f26dc" display="http://www.google.com.mx/ - hl=es&amp;biw=1259&amp;bih=599&amp;rlz=1W1SUNC_es&amp;q=Derecho&amp;aq=f&amp;aqi=g10&amp;aql=&amp;oq=&amp;gs_rfai=&amp;fp=c28d70c5a17f26dc"/>
    <hyperlink ref="E26" r:id="rId10" location="hl=es&amp;biw=1259&amp;bih=599&amp;rlz=1W1SUNC_es&amp;q=Economia&amp;aq=f&amp;aqi=g10&amp;aql=&amp;oq=&amp;gs_rfai=&amp;fp=2d29329ecaed9690" display="http://www.google.com.mx/ - hl=es&amp;biw=1259&amp;bih=599&amp;rlz=1W1SUNC_es&amp;q=Economia&amp;aq=f&amp;aqi=g10&amp;aql=&amp;oq=&amp;gs_rfai=&amp;fp=2d29329ecaed9690"/>
    <hyperlink ref="E27" r:id="rId11" location="hl=es&amp;biw=1259&amp;bih=599&amp;rlz=1W1SUNC_es&amp;q=Administracion&amp;aq=f&amp;aqi=g10&amp;aql=&amp;oq=&amp;gs_rfai=&amp;fp=2d29329ecaed9690" display="http://www.google.com.mx/ - hl=es&amp;biw=1259&amp;bih=599&amp;rlz=1W1SUNC_es&amp;q=Administracion&amp;aq=f&amp;aqi=g10&amp;aql=&amp;oq=&amp;gs_rfai=&amp;fp=2d29329ecaed9690"/>
    <hyperlink ref="E28" r:id="rId12" location="hl=es&amp;biw=1259&amp;bih=599&amp;rlz=1W1SUNC_es&amp;q=Informatica&amp;aq=f&amp;aqi=g10&amp;aql=&amp;oq=&amp;gs_rfai=&amp;fp=2d29329ecaed9690" display="http://www.google.com.mx/ - hl=es&amp;biw=1259&amp;bih=599&amp;rlz=1W1SUNC_es&amp;q=Informatica&amp;aq=f&amp;aqi=g10&amp;aql=&amp;oq=&amp;gs_rfai=&amp;fp=2d29329ecaed9690"/>
    <hyperlink ref="E29" r:id="rId13" location="hl=es&amp;biw=1259&amp;bih=599&amp;rlz=1W1SUNC_es&amp;q=Contaduria&amp;aq=f&amp;aqi=g10&amp;aql=&amp;oq=&amp;gs_rfai=&amp;fp=2d29329ecaed9690" display="http://www.google.com.mx/ - hl=es&amp;biw=1259&amp;bih=599&amp;rlz=1W1SUNC_es&amp;q=Contaduria&amp;aq=f&amp;aqi=g10&amp;aql=&amp;oq=&amp;gs_rfai=&amp;fp=2d29329ecaed9690"/>
    <hyperlink ref="E30" r:id="rId14" location="hl=es&amp;biw=1259&amp;bih=599&amp;rlz=1W1SUNC_es&amp;q=Matematicas&amp;aq=f&amp;aqi=g10&amp;aql=&amp;oq=&amp;gs_rfai=&amp;fp=2d29329ecaed9690" display="http://www.google.com.mx/ - hl=es&amp;biw=1259&amp;bih=599&amp;rlz=1W1SUNC_es&amp;q=Matematicas&amp;aq=f&amp;aqi=g10&amp;aql=&amp;oq=&amp;gs_rfai=&amp;fp=2d29329ecaed9690"/>
    <hyperlink ref="E31" r:id="rId15" location="hl=es&amp;biw=1259&amp;bih=599&amp;rlz=1W1SUNC_es&amp;q=Cronologia&amp;aq=f&amp;aqi=g10&amp;aql=&amp;oq=&amp;gs_rfai=&amp;fp=2d29329ecaed9690" display="http://www.google.com.mx/ - hl=es&amp;biw=1259&amp;bih=599&amp;rlz=1W1SUNC_es&amp;q=Cronologia&amp;aq=f&amp;aqi=g10&amp;aql=&amp;oq=&amp;gs_rfai=&amp;fp=2d29329ecaed9690"/>
    <hyperlink ref="E32" r:id="rId16" location="hl=es&amp;biw=1259&amp;bih=599&amp;rlz=1W1SUNC_es&amp;q=Historia&amp;aq=f&amp;aqi=g10&amp;aql=&amp;oq=&amp;gs_rfai=&amp;fp=2d29329ecaed9690" display="http://www.google.com.mx/ - hl=es&amp;biw=1259&amp;bih=599&amp;rlz=1W1SUNC_es&amp;q=Historia&amp;aq=f&amp;aqi=g10&amp;aql=&amp;oq=&amp;gs_rfai=&amp;fp=2d29329ecaed9690"/>
    <hyperlink ref="E33" r:id="rId17" location="hl=es&amp;biw=1259&amp;bih=599&amp;rlz=1W1SUNC_es&amp;q=Geografia&amp;aq=f&amp;aqi=g10&amp;aql=&amp;oq=&amp;gs_rfai=&amp;fp=2d29329ecaed9690" display="http://www.google.com.mx/ - hl=es&amp;biw=1259&amp;bih=599&amp;rlz=1W1SUNC_es&amp;q=Geografia&amp;aq=f&amp;aqi=g10&amp;aql=&amp;oq=&amp;gs_rfai=&amp;fp=2d29329ecaed9690"/>
    <hyperlink ref="E34" r:id="rId18" display="http://www.google.com.mx/search?sourceid=navclient&amp;hl=es&amp;ie=UTF-8&amp;rlz=1T4SUNC_esMX399MX399&amp;q=Astronomia"/>
  </hyperlinks>
  <pageMargins left="0.7" right="0.7" top="0.75" bottom="0.75" header="0.3" footer="0.3"/>
  <drawing r:id="rId1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sqref="A1:O7"/>
    </sheetView>
  </sheetViews>
  <sheetFormatPr baseColWidth="10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A9" t="s">
        <v>96</v>
      </c>
    </row>
    <row r="35" spans="3:8">
      <c r="H35" t="s">
        <v>2974</v>
      </c>
    </row>
    <row r="40" spans="3:8">
      <c r="C40" t="s">
        <v>90</v>
      </c>
      <c r="D40" t="s">
        <v>108</v>
      </c>
      <c r="E40" t="s">
        <v>101</v>
      </c>
      <c r="F40" t="s">
        <v>109</v>
      </c>
    </row>
    <row r="41" spans="3:8">
      <c r="D41">
        <v>100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workbookViewId="0">
      <selection sqref="A1:O7"/>
    </sheetView>
  </sheetViews>
  <sheetFormatPr baseColWidth="10" defaultColWidth="11.42578125" defaultRowHeight="15"/>
  <cols>
    <col min="2" max="2" width="18.85546875" customWidth="1"/>
    <col min="4" max="4" width="15.5703125" customWidth="1"/>
    <col min="5" max="5" width="24.710937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10" spans="1:15">
      <c r="B10" t="s">
        <v>853</v>
      </c>
    </row>
    <row r="13" spans="1:15">
      <c r="D13" t="s">
        <v>226</v>
      </c>
      <c r="E13" t="s">
        <v>227</v>
      </c>
      <c r="F13" t="s">
        <v>228</v>
      </c>
      <c r="G13" t="s">
        <v>229</v>
      </c>
      <c r="H13" t="s">
        <v>230</v>
      </c>
    </row>
    <row r="14" spans="1:15">
      <c r="C14">
        <v>1</v>
      </c>
      <c r="D14" t="s">
        <v>231</v>
      </c>
      <c r="E14">
        <v>10300</v>
      </c>
    </row>
    <row r="15" spans="1:15">
      <c r="C15">
        <v>2</v>
      </c>
      <c r="D15" t="s">
        <v>232</v>
      </c>
      <c r="E15">
        <v>211000</v>
      </c>
    </row>
    <row r="16" spans="1:15">
      <c r="C16">
        <v>3</v>
      </c>
      <c r="D16" t="s">
        <v>233</v>
      </c>
      <c r="E16">
        <v>2880000</v>
      </c>
    </row>
    <row r="17" spans="3:5">
      <c r="C17">
        <v>4</v>
      </c>
      <c r="D17" t="s">
        <v>234</v>
      </c>
      <c r="E17">
        <v>2490000</v>
      </c>
    </row>
    <row r="18" spans="3:5">
      <c r="C18">
        <v>5</v>
      </c>
      <c r="D18" t="s">
        <v>235</v>
      </c>
      <c r="E18">
        <v>966000</v>
      </c>
    </row>
    <row r="19" spans="3:5">
      <c r="C19">
        <v>6</v>
      </c>
      <c r="D19" t="s">
        <v>236</v>
      </c>
      <c r="E19">
        <v>9390000</v>
      </c>
    </row>
    <row r="20" spans="3:5">
      <c r="C20">
        <v>7</v>
      </c>
      <c r="D20" t="s">
        <v>237</v>
      </c>
      <c r="E20">
        <v>12600000</v>
      </c>
    </row>
    <row r="21" spans="3:5">
      <c r="C21">
        <v>8</v>
      </c>
      <c r="D21" t="s">
        <v>238</v>
      </c>
      <c r="E21">
        <v>1430000</v>
      </c>
    </row>
    <row r="22" spans="3:5">
      <c r="C22">
        <v>9</v>
      </c>
      <c r="D22" t="s">
        <v>239</v>
      </c>
      <c r="E22">
        <v>20400000</v>
      </c>
    </row>
    <row r="23" spans="3:5">
      <c r="C23">
        <v>10</v>
      </c>
      <c r="D23" t="s">
        <v>240</v>
      </c>
      <c r="E23">
        <v>4550000</v>
      </c>
    </row>
    <row r="24" spans="3:5">
      <c r="C24">
        <v>11</v>
      </c>
      <c r="D24" t="s">
        <v>241</v>
      </c>
      <c r="E24">
        <v>54000000</v>
      </c>
    </row>
    <row r="25" spans="3:5">
      <c r="C25">
        <v>12</v>
      </c>
      <c r="D25" t="s">
        <v>242</v>
      </c>
      <c r="E25">
        <v>438000000</v>
      </c>
    </row>
    <row r="26" spans="3:5">
      <c r="C26">
        <v>13</v>
      </c>
      <c r="D26" t="s">
        <v>243</v>
      </c>
      <c r="E26">
        <v>1390000</v>
      </c>
    </row>
    <row r="27" spans="3:5">
      <c r="C27">
        <v>14</v>
      </c>
      <c r="D27" t="s">
        <v>244</v>
      </c>
      <c r="E27">
        <v>690000</v>
      </c>
    </row>
    <row r="28" spans="3:5">
      <c r="C28">
        <v>15</v>
      </c>
      <c r="D28" t="s">
        <v>245</v>
      </c>
      <c r="E28">
        <v>806000</v>
      </c>
    </row>
    <row r="29" spans="3:5">
      <c r="E29">
        <f>SUM(E14:E28)</f>
        <v>549813300</v>
      </c>
    </row>
    <row r="30" spans="3:5">
      <c r="D30" t="s">
        <v>246</v>
      </c>
    </row>
    <row r="31" spans="3:5">
      <c r="C31">
        <v>1</v>
      </c>
      <c r="D31" t="s">
        <v>247</v>
      </c>
      <c r="E31">
        <v>5110000</v>
      </c>
    </row>
    <row r="32" spans="3:5">
      <c r="C32">
        <v>2</v>
      </c>
      <c r="D32" t="s">
        <v>248</v>
      </c>
      <c r="E32">
        <v>324000</v>
      </c>
    </row>
    <row r="33" spans="3:5">
      <c r="C33">
        <v>3</v>
      </c>
      <c r="D33" t="s">
        <v>26</v>
      </c>
      <c r="E33">
        <v>5770000</v>
      </c>
    </row>
    <row r="34" spans="3:5">
      <c r="C34">
        <v>4</v>
      </c>
      <c r="D34" t="s">
        <v>31</v>
      </c>
      <c r="E34">
        <v>4390000</v>
      </c>
    </row>
    <row r="35" spans="3:5">
      <c r="C35">
        <v>5</v>
      </c>
      <c r="D35" t="s">
        <v>34</v>
      </c>
      <c r="E35">
        <v>4980000</v>
      </c>
    </row>
    <row r="36" spans="3:5">
      <c r="C36">
        <v>6</v>
      </c>
      <c r="D36" t="s">
        <v>249</v>
      </c>
      <c r="E36">
        <v>37800000</v>
      </c>
    </row>
    <row r="37" spans="3:5">
      <c r="C37">
        <v>7</v>
      </c>
      <c r="D37" t="s">
        <v>250</v>
      </c>
      <c r="E37">
        <v>15900000</v>
      </c>
    </row>
    <row r="38" spans="3:5">
      <c r="C38">
        <v>8</v>
      </c>
      <c r="D38" t="s">
        <v>251</v>
      </c>
      <c r="E38">
        <v>15800000</v>
      </c>
    </row>
    <row r="39" spans="3:5">
      <c r="C39">
        <v>9</v>
      </c>
      <c r="D39" t="s">
        <v>42</v>
      </c>
      <c r="E39">
        <v>14700000</v>
      </c>
    </row>
    <row r="40" spans="3:5">
      <c r="C40">
        <v>10</v>
      </c>
      <c r="D40" t="s">
        <v>50</v>
      </c>
      <c r="E40">
        <v>5770000</v>
      </c>
    </row>
    <row r="41" spans="3:5">
      <c r="C41">
        <v>11</v>
      </c>
      <c r="D41" t="s">
        <v>51</v>
      </c>
      <c r="E41">
        <v>21000000</v>
      </c>
    </row>
    <row r="42" spans="3:5">
      <c r="C42">
        <v>12</v>
      </c>
      <c r="D42" t="s">
        <v>252</v>
      </c>
      <c r="E42">
        <v>4180000</v>
      </c>
    </row>
    <row r="43" spans="3:5">
      <c r="C43">
        <v>13</v>
      </c>
      <c r="D43" t="s">
        <v>253</v>
      </c>
      <c r="E43">
        <v>63900000</v>
      </c>
    </row>
    <row r="44" spans="3:5">
      <c r="C44">
        <v>14</v>
      </c>
      <c r="D44" t="s">
        <v>60</v>
      </c>
      <c r="E44">
        <v>34800000</v>
      </c>
    </row>
    <row r="45" spans="3:5">
      <c r="E45">
        <f>SUM(E31:E44)</f>
        <v>234424000</v>
      </c>
    </row>
    <row r="46" spans="3:5">
      <c r="E46">
        <f>E29+E45</f>
        <v>784237300</v>
      </c>
    </row>
    <row r="49" spans="1:6">
      <c r="A49" t="s">
        <v>90</v>
      </c>
      <c r="B49" t="s">
        <v>108</v>
      </c>
      <c r="C49" t="s">
        <v>101</v>
      </c>
      <c r="D49" t="s">
        <v>109</v>
      </c>
    </row>
    <row r="53" spans="1:6">
      <c r="B53" t="s">
        <v>2288</v>
      </c>
    </row>
    <row r="54" spans="1:6">
      <c r="B54" t="s">
        <v>2298</v>
      </c>
    </row>
    <row r="55" spans="1:6">
      <c r="B55" t="s">
        <v>2289</v>
      </c>
    </row>
    <row r="56" spans="1:6">
      <c r="B56" t="s">
        <v>2290</v>
      </c>
    </row>
    <row r="57" spans="1:6">
      <c r="B57" t="s">
        <v>2291</v>
      </c>
    </row>
    <row r="58" spans="1:6">
      <c r="B58" t="s">
        <v>2292</v>
      </c>
    </row>
    <row r="59" spans="1:6">
      <c r="B59" t="s">
        <v>2352</v>
      </c>
      <c r="C59" t="s">
        <v>2293</v>
      </c>
      <c r="D59" t="s">
        <v>2294</v>
      </c>
      <c r="E59" t="s">
        <v>2353</v>
      </c>
      <c r="F59" t="s">
        <v>2354</v>
      </c>
    </row>
    <row r="60" spans="1:6">
      <c r="B60" t="s">
        <v>2295</v>
      </c>
    </row>
    <row r="61" spans="1:6">
      <c r="B61" t="s">
        <v>2296</v>
      </c>
    </row>
    <row r="62" spans="1:6">
      <c r="B62" t="s">
        <v>2297</v>
      </c>
    </row>
    <row r="63" spans="1:6">
      <c r="B63" t="s">
        <v>2299</v>
      </c>
    </row>
    <row r="64" spans="1:6">
      <c r="B64" t="s">
        <v>2300</v>
      </c>
    </row>
    <row r="65" spans="2:5">
      <c r="B65" t="s">
        <v>2301</v>
      </c>
    </row>
    <row r="66" spans="2:5">
      <c r="B66" t="s">
        <v>2302</v>
      </c>
    </row>
    <row r="67" spans="2:5">
      <c r="B67" t="s">
        <v>2303</v>
      </c>
    </row>
    <row r="68" spans="2:5">
      <c r="B68" t="s">
        <v>2304</v>
      </c>
    </row>
    <row r="69" spans="2:5">
      <c r="B69" t="s">
        <v>2305</v>
      </c>
    </row>
    <row r="70" spans="2:5">
      <c r="B70" t="s">
        <v>2306</v>
      </c>
      <c r="C70" t="s">
        <v>2365</v>
      </c>
      <c r="E70" t="s">
        <v>2366</v>
      </c>
    </row>
    <row r="71" spans="2:5">
      <c r="B71" t="s">
        <v>2307</v>
      </c>
    </row>
    <row r="72" spans="2:5">
      <c r="B72" t="s">
        <v>2308</v>
      </c>
    </row>
    <row r="73" spans="2:5">
      <c r="B73" t="s">
        <v>2309</v>
      </c>
    </row>
    <row r="74" spans="2:5">
      <c r="B74" t="s">
        <v>2310</v>
      </c>
    </row>
    <row r="75" spans="2:5">
      <c r="B75" t="s">
        <v>2311</v>
      </c>
    </row>
    <row r="76" spans="2:5">
      <c r="B76" t="s">
        <v>2312</v>
      </c>
    </row>
    <row r="77" spans="2:5">
      <c r="B77" t="s">
        <v>2313</v>
      </c>
    </row>
    <row r="78" spans="2:5">
      <c r="B78" t="s">
        <v>2314</v>
      </c>
    </row>
    <row r="79" spans="2:5">
      <c r="B79" t="s">
        <v>2315</v>
      </c>
    </row>
    <row r="80" spans="2:5">
      <c r="B80" t="s">
        <v>2316</v>
      </c>
    </row>
    <row r="81" spans="2:2">
      <c r="B81" t="s">
        <v>2317</v>
      </c>
    </row>
    <row r="82" spans="2:2">
      <c r="B82" t="s">
        <v>2318</v>
      </c>
    </row>
    <row r="83" spans="2:2">
      <c r="B83" t="s">
        <v>2319</v>
      </c>
    </row>
    <row r="84" spans="2:2">
      <c r="B84" t="s">
        <v>2320</v>
      </c>
    </row>
    <row r="85" spans="2:2">
      <c r="B85" t="s">
        <v>2321</v>
      </c>
    </row>
    <row r="86" spans="2:2">
      <c r="B86" t="s">
        <v>2322</v>
      </c>
    </row>
    <row r="87" spans="2:2">
      <c r="B87" t="s">
        <v>2323</v>
      </c>
    </row>
    <row r="88" spans="2:2">
      <c r="B88" t="s">
        <v>2324</v>
      </c>
    </row>
    <row r="89" spans="2:2">
      <c r="B89" t="s">
        <v>2325</v>
      </c>
    </row>
    <row r="90" spans="2:2">
      <c r="B90" t="s">
        <v>2326</v>
      </c>
    </row>
    <row r="91" spans="2:2">
      <c r="B91" t="s">
        <v>2327</v>
      </c>
    </row>
    <row r="92" spans="2:2">
      <c r="B92" t="s">
        <v>2328</v>
      </c>
    </row>
    <row r="93" spans="2:2">
      <c r="B93" t="s">
        <v>2329</v>
      </c>
    </row>
    <row r="94" spans="2:2">
      <c r="B94" t="s">
        <v>2330</v>
      </c>
    </row>
    <row r="95" spans="2:2">
      <c r="B95" t="s">
        <v>2331</v>
      </c>
    </row>
    <row r="96" spans="2:2">
      <c r="B96" t="s">
        <v>2332</v>
      </c>
    </row>
    <row r="97" spans="2:2">
      <c r="B97" t="s">
        <v>2333</v>
      </c>
    </row>
    <row r="98" spans="2:2">
      <c r="B98" t="s">
        <v>2334</v>
      </c>
    </row>
    <row r="99" spans="2:2">
      <c r="B99" t="s">
        <v>2335</v>
      </c>
    </row>
    <row r="100" spans="2:2">
      <c r="B100" t="s">
        <v>2336</v>
      </c>
    </row>
    <row r="101" spans="2:2">
      <c r="B101" t="s">
        <v>2337</v>
      </c>
    </row>
    <row r="102" spans="2:2">
      <c r="B102" t="s">
        <v>2338</v>
      </c>
    </row>
    <row r="103" spans="2:2">
      <c r="B103" t="s">
        <v>2339</v>
      </c>
    </row>
    <row r="104" spans="2:2">
      <c r="B104" t="s">
        <v>2340</v>
      </c>
    </row>
    <row r="105" spans="2:2">
      <c r="B105" t="s">
        <v>2341</v>
      </c>
    </row>
    <row r="106" spans="2:2">
      <c r="B106" t="s">
        <v>2342</v>
      </c>
    </row>
    <row r="107" spans="2:2">
      <c r="B107" t="s">
        <v>2343</v>
      </c>
    </row>
    <row r="108" spans="2:2">
      <c r="B108" t="s">
        <v>2344</v>
      </c>
    </row>
    <row r="109" spans="2:2">
      <c r="B109" t="s">
        <v>2345</v>
      </c>
    </row>
    <row r="110" spans="2:2">
      <c r="B110" t="s">
        <v>2346</v>
      </c>
    </row>
    <row r="111" spans="2:2">
      <c r="B111" t="s">
        <v>2347</v>
      </c>
    </row>
    <row r="112" spans="2:2">
      <c r="B112" t="s">
        <v>2348</v>
      </c>
    </row>
    <row r="113" spans="2:2">
      <c r="B113" t="s">
        <v>2349</v>
      </c>
    </row>
    <row r="114" spans="2:2">
      <c r="B114" t="s">
        <v>2350</v>
      </c>
    </row>
    <row r="115" spans="2:2">
      <c r="B115" t="s">
        <v>2351</v>
      </c>
    </row>
    <row r="116" spans="2:2">
      <c r="B116" t="s">
        <v>2355</v>
      </c>
    </row>
    <row r="117" spans="2:2">
      <c r="B117" t="s">
        <v>2356</v>
      </c>
    </row>
    <row r="118" spans="2:2">
      <c r="B118" t="s">
        <v>2357</v>
      </c>
    </row>
    <row r="119" spans="2:2">
      <c r="B119" t="s">
        <v>2358</v>
      </c>
    </row>
    <row r="120" spans="2:2">
      <c r="B120" t="s">
        <v>2359</v>
      </c>
    </row>
    <row r="121" spans="2:2">
      <c r="B121" t="s">
        <v>2360</v>
      </c>
    </row>
    <row r="122" spans="2:2">
      <c r="B122" t="s">
        <v>2361</v>
      </c>
    </row>
    <row r="123" spans="2:2">
      <c r="B123" t="s">
        <v>2362</v>
      </c>
    </row>
    <row r="124" spans="2:2">
      <c r="B124" t="s">
        <v>2363</v>
      </c>
    </row>
    <row r="125" spans="2:2">
      <c r="B125" t="s">
        <v>2364</v>
      </c>
    </row>
    <row r="126" spans="2:2">
      <c r="B126" t="s">
        <v>2367</v>
      </c>
    </row>
    <row r="127" spans="2:2">
      <c r="B127" t="s">
        <v>2368</v>
      </c>
    </row>
  </sheetData>
  <mergeCells count="1">
    <mergeCell ref="A1:O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O526"/>
  <sheetViews>
    <sheetView topLeftCell="A98" workbookViewId="0">
      <selection sqref="A1:O7"/>
    </sheetView>
  </sheetViews>
  <sheetFormatPr baseColWidth="10" defaultColWidth="11.42578125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10" spans="1:15">
      <c r="A10" s="91" t="s">
        <v>88</v>
      </c>
    </row>
    <row r="12" spans="1:15">
      <c r="B12" s="130"/>
      <c r="C12" s="132"/>
    </row>
    <row r="13" spans="1:15">
      <c r="B13" s="130"/>
      <c r="C13" s="164" t="s">
        <v>2916</v>
      </c>
    </row>
    <row r="14" spans="1:15">
      <c r="B14" s="130"/>
      <c r="C14" s="132"/>
    </row>
    <row r="15" spans="1:15" ht="30">
      <c r="B15" s="130"/>
      <c r="C15" s="165" t="s">
        <v>2510</v>
      </c>
    </row>
    <row r="16" spans="1:15">
      <c r="B16" s="130"/>
      <c r="C16" s="126"/>
    </row>
    <row r="17" spans="2:5">
      <c r="B17" s="130"/>
      <c r="C17" s="166"/>
    </row>
    <row r="18" spans="2:5">
      <c r="B18" s="130"/>
      <c r="C18" s="126"/>
    </row>
    <row r="19" spans="2:5" ht="75">
      <c r="B19" s="130"/>
      <c r="C19" s="130" t="s">
        <v>2917</v>
      </c>
    </row>
    <row r="20" spans="2:5">
      <c r="B20" s="130"/>
      <c r="C20" s="167"/>
    </row>
    <row r="21" spans="2:5">
      <c r="E21" s="167"/>
    </row>
    <row r="22" spans="2:5">
      <c r="E22" s="126"/>
    </row>
    <row r="23" spans="2:5">
      <c r="E23" s="126"/>
    </row>
    <row r="24" spans="2:5">
      <c r="E24" s="126"/>
    </row>
    <row r="25" spans="2:5">
      <c r="E25" s="126"/>
    </row>
    <row r="26" spans="2:5">
      <c r="E26" s="126"/>
    </row>
    <row r="27" spans="2:5">
      <c r="E27" s="126"/>
    </row>
    <row r="28" spans="2:5">
      <c r="E28" s="126"/>
    </row>
    <row r="29" spans="2:5">
      <c r="E29" s="126"/>
    </row>
    <row r="30" spans="2:5">
      <c r="E30" s="126"/>
    </row>
    <row r="31" spans="2:5">
      <c r="E31" s="126"/>
    </row>
    <row r="32" spans="2:5">
      <c r="E32" s="126"/>
    </row>
    <row r="33" spans="2:5">
      <c r="E33" s="126"/>
    </row>
    <row r="34" spans="2:5">
      <c r="E34" s="126"/>
    </row>
    <row r="35" spans="2:5">
      <c r="E35" s="126"/>
    </row>
    <row r="36" spans="2:5">
      <c r="E36" s="126"/>
    </row>
    <row r="37" spans="2:5">
      <c r="E37" s="126"/>
    </row>
    <row r="38" spans="2:5">
      <c r="E38" s="126"/>
    </row>
    <row r="39" spans="2:5">
      <c r="E39" s="126"/>
    </row>
    <row r="40" spans="2:5">
      <c r="E40" s="126"/>
    </row>
    <row r="41" spans="2:5">
      <c r="E41" s="126"/>
    </row>
    <row r="42" spans="2:5">
      <c r="E42" s="126"/>
    </row>
    <row r="43" spans="2:5">
      <c r="E43" s="126"/>
    </row>
    <row r="44" spans="2:5">
      <c r="E44" s="126"/>
    </row>
    <row r="45" spans="2:5">
      <c r="E45" s="126"/>
    </row>
    <row r="46" spans="2:5">
      <c r="E46" s="166"/>
    </row>
    <row r="47" spans="2:5">
      <c r="E47" s="126"/>
    </row>
    <row r="48" spans="2:5">
      <c r="B48" s="130"/>
      <c r="C48" s="166"/>
    </row>
    <row r="49" spans="2:5">
      <c r="B49" s="130"/>
      <c r="C49" s="126"/>
    </row>
    <row r="50" spans="2:5">
      <c r="B50" s="130"/>
      <c r="C50" s="166"/>
    </row>
    <row r="51" spans="2:5">
      <c r="B51" s="130"/>
      <c r="C51" s="167"/>
    </row>
    <row r="52" spans="2:5">
      <c r="E52" s="167"/>
    </row>
    <row r="53" spans="2:5">
      <c r="E53" s="126"/>
    </row>
    <row r="54" spans="2:5">
      <c r="E54" s="126"/>
    </row>
    <row r="55" spans="2:5">
      <c r="E55" s="126"/>
    </row>
    <row r="56" spans="2:5">
      <c r="E56" s="126"/>
    </row>
    <row r="57" spans="2:5">
      <c r="E57" s="166"/>
    </row>
    <row r="58" spans="2:5">
      <c r="B58" s="130"/>
      <c r="C58" s="168" t="s">
        <v>2512</v>
      </c>
    </row>
    <row r="59" spans="2:5">
      <c r="B59" s="130"/>
      <c r="C59" s="168" t="s">
        <v>2918</v>
      </c>
    </row>
    <row r="60" spans="2:5">
      <c r="B60" s="130"/>
      <c r="C60" s="132"/>
    </row>
    <row r="61" spans="2:5">
      <c r="B61" s="130"/>
      <c r="C61" s="163" t="s">
        <v>2514</v>
      </c>
    </row>
    <row r="62" spans="2:5">
      <c r="B62" s="130"/>
      <c r="C62" s="134"/>
    </row>
    <row r="63" spans="2:5" ht="15.75" thickBot="1">
      <c r="B63" s="130"/>
      <c r="C63" s="135" t="s">
        <v>2515</v>
      </c>
    </row>
    <row r="64" spans="2:5" ht="15.75" thickBot="1">
      <c r="B64" s="130"/>
      <c r="C64" s="169" t="s">
        <v>2913</v>
      </c>
    </row>
    <row r="65" spans="2:3" ht="15.75" thickBot="1">
      <c r="B65" s="130"/>
      <c r="C65" s="170"/>
    </row>
    <row r="66" spans="2:3">
      <c r="B66" s="130"/>
      <c r="C66" s="171" t="s">
        <v>2900</v>
      </c>
    </row>
    <row r="67" spans="2:3" ht="15.75" thickBot="1">
      <c r="B67" s="130"/>
      <c r="C67" s="134"/>
    </row>
    <row r="68" spans="2:3" ht="15.75" thickBot="1">
      <c r="B68" s="130"/>
      <c r="C68" s="172" t="s">
        <v>2901</v>
      </c>
    </row>
    <row r="69" spans="2:3" ht="15.75" thickBot="1">
      <c r="B69" s="130"/>
      <c r="C69" s="134"/>
    </row>
    <row r="70" spans="2:3" ht="15.75" thickBot="1">
      <c r="B70" s="130"/>
      <c r="C70" s="172" t="s">
        <v>2902</v>
      </c>
    </row>
    <row r="71" spans="2:3" ht="15.75" thickBot="1">
      <c r="B71" s="130"/>
      <c r="C71" s="134"/>
    </row>
    <row r="72" spans="2:3" ht="15.75" thickBot="1">
      <c r="B72" s="130"/>
      <c r="C72" s="172" t="s">
        <v>2903</v>
      </c>
    </row>
    <row r="73" spans="2:3" ht="15.75" thickBot="1">
      <c r="B73" s="130"/>
      <c r="C73" s="134"/>
    </row>
    <row r="74" spans="2:3" ht="15.75" thickBot="1">
      <c r="B74" s="130"/>
      <c r="C74" s="172" t="s">
        <v>2904</v>
      </c>
    </row>
    <row r="75" spans="2:3">
      <c r="B75" s="130"/>
      <c r="C75" s="132"/>
    </row>
    <row r="76" spans="2:3">
      <c r="B76" s="130"/>
      <c r="C76" s="163"/>
    </row>
    <row r="77" spans="2:3" ht="15.75" thickBot="1">
      <c r="B77" s="130"/>
      <c r="C77" s="150"/>
    </row>
    <row r="78" spans="2:3" ht="15.75" thickBot="1">
      <c r="B78" s="130"/>
      <c r="C78" s="173" t="s">
        <v>2919</v>
      </c>
    </row>
    <row r="79" spans="2:3" ht="16.5" thickTop="1" thickBot="1">
      <c r="B79" s="130"/>
      <c r="C79" s="174"/>
    </row>
    <row r="80" spans="2:3" ht="16.5" thickTop="1" thickBot="1">
      <c r="B80" s="130"/>
      <c r="C80" s="139" t="s">
        <v>2517</v>
      </c>
    </row>
    <row r="81" spans="2:4" ht="16.5" thickTop="1" thickBot="1">
      <c r="B81" s="130"/>
      <c r="C81" s="174"/>
    </row>
    <row r="82" spans="2:4" ht="16.5" thickTop="1" thickBot="1">
      <c r="B82" s="130"/>
      <c r="C82" s="173"/>
    </row>
    <row r="83" spans="2:4">
      <c r="B83" s="130"/>
      <c r="C83" s="173"/>
    </row>
    <row r="84" spans="2:4">
      <c r="B84" s="130"/>
      <c r="C84" s="177"/>
    </row>
    <row r="85" spans="2:4">
      <c r="B85" s="130"/>
      <c r="C85" s="175"/>
    </row>
    <row r="86" spans="2:4">
      <c r="B86" s="130"/>
      <c r="C86" s="177"/>
    </row>
    <row r="87" spans="2:4">
      <c r="B87" s="130"/>
      <c r="C87" s="177"/>
    </row>
    <row r="88" spans="2:4">
      <c r="B88" s="130"/>
      <c r="C88" s="177"/>
    </row>
    <row r="89" spans="2:4">
      <c r="B89" s="130"/>
      <c r="C89" s="176" t="s">
        <v>2920</v>
      </c>
    </row>
    <row r="90" spans="2:4">
      <c r="B90" s="130"/>
      <c r="C90" s="177"/>
    </row>
    <row r="91" spans="2:4">
      <c r="B91" s="130"/>
      <c r="C91" s="182" t="s">
        <v>2921</v>
      </c>
    </row>
    <row r="92" spans="2:4">
      <c r="B92" s="130"/>
      <c r="C92" s="177"/>
    </row>
    <row r="93" spans="2:4">
      <c r="B93" s="130"/>
      <c r="C93" s="159" t="s">
        <v>2907</v>
      </c>
    </row>
    <row r="94" spans="2:4">
      <c r="B94" s="130"/>
      <c r="C94" s="181"/>
    </row>
    <row r="95" spans="2:4" ht="15.75" thickBot="1">
      <c r="B95" s="130"/>
      <c r="C95" s="151"/>
      <c r="D95" s="155"/>
    </row>
    <row r="96" spans="2:4" ht="15.75" thickBot="1">
      <c r="B96" s="130"/>
      <c r="C96" s="183" t="s">
        <v>2922</v>
      </c>
    </row>
    <row r="97" spans="2:3" ht="15.75" thickBot="1">
      <c r="B97" s="130"/>
      <c r="C97" s="184" t="s">
        <v>2923</v>
      </c>
    </row>
    <row r="98" spans="2:3">
      <c r="B98" s="130"/>
      <c r="C98" s="151"/>
    </row>
    <row r="99" spans="2:3">
      <c r="B99" s="130"/>
      <c r="C99" s="153" t="s">
        <v>2924</v>
      </c>
    </row>
    <row r="100" spans="2:3">
      <c r="B100" s="130"/>
      <c r="C100" s="153" t="s">
        <v>2924</v>
      </c>
    </row>
    <row r="101" spans="2:3">
      <c r="B101" s="130"/>
      <c r="C101" s="153" t="s">
        <v>2925</v>
      </c>
    </row>
    <row r="102" spans="2:3">
      <c r="B102" s="130"/>
      <c r="C102" s="153" t="s">
        <v>2924</v>
      </c>
    </row>
    <row r="103" spans="2:3">
      <c r="B103" s="130"/>
      <c r="C103" s="153" t="s">
        <v>2924</v>
      </c>
    </row>
    <row r="104" spans="2:3">
      <c r="B104" s="130"/>
      <c r="C104" s="180" t="s">
        <v>2926</v>
      </c>
    </row>
    <row r="105" spans="2:3">
      <c r="B105" s="130"/>
      <c r="C105" s="151"/>
    </row>
    <row r="106" spans="2:3">
      <c r="B106" s="130"/>
      <c r="C106" s="153" t="s">
        <v>2925</v>
      </c>
    </row>
    <row r="107" spans="2:3">
      <c r="B107" s="130"/>
      <c r="C107" s="153" t="s">
        <v>2925</v>
      </c>
    </row>
    <row r="108" spans="2:3">
      <c r="B108" s="130"/>
    </row>
    <row r="109" spans="2:3">
      <c r="B109" s="130"/>
    </row>
    <row r="110" spans="2:3">
      <c r="B110" s="130"/>
    </row>
    <row r="111" spans="2:3">
      <c r="B111" s="130"/>
    </row>
    <row r="112" spans="2:3">
      <c r="B112" s="130"/>
    </row>
    <row r="113" spans="2:3">
      <c r="B113" s="130"/>
    </row>
    <row r="114" spans="2:3">
      <c r="B114" s="130"/>
      <c r="C114" s="78" t="s">
        <v>2507</v>
      </c>
    </row>
    <row r="115" spans="2:3">
      <c r="B115" s="130"/>
    </row>
    <row r="116" spans="2:3" ht="75">
      <c r="B116" s="130" t="s">
        <v>2898</v>
      </c>
    </row>
    <row r="117" spans="2:3">
      <c r="B117" s="130"/>
    </row>
    <row r="118" spans="2:3">
      <c r="B118" s="130"/>
    </row>
    <row r="119" spans="2:3">
      <c r="B119" s="167"/>
    </row>
    <row r="120" spans="2:3">
      <c r="B120" s="167"/>
    </row>
    <row r="121" spans="2:3">
      <c r="B121" s="126"/>
    </row>
    <row r="122" spans="2:3">
      <c r="B122" s="126"/>
    </row>
    <row r="123" spans="2:3">
      <c r="B123" s="126"/>
    </row>
    <row r="124" spans="2:3">
      <c r="B124" s="126"/>
    </row>
    <row r="125" spans="2:3">
      <c r="B125" s="126"/>
    </row>
    <row r="126" spans="2:3">
      <c r="B126" s="126"/>
    </row>
    <row r="127" spans="2:3">
      <c r="B127" s="126"/>
    </row>
    <row r="128" spans="2:3">
      <c r="B128" s="126"/>
    </row>
    <row r="129" spans="2:2">
      <c r="B129" s="126"/>
    </row>
    <row r="130" spans="2:2">
      <c r="B130" s="126"/>
    </row>
    <row r="131" spans="2:2">
      <c r="B131" s="126"/>
    </row>
    <row r="132" spans="2:2">
      <c r="B132" s="126"/>
    </row>
    <row r="133" spans="2:2">
      <c r="B133" s="126"/>
    </row>
    <row r="134" spans="2:2">
      <c r="B134" s="126"/>
    </row>
    <row r="135" spans="2:2">
      <c r="B135" s="126"/>
    </row>
    <row r="136" spans="2:2">
      <c r="B136" s="126"/>
    </row>
    <row r="137" spans="2:2">
      <c r="B137" s="126"/>
    </row>
    <row r="138" spans="2:2">
      <c r="B138" s="126"/>
    </row>
    <row r="139" spans="2:2">
      <c r="B139" s="126"/>
    </row>
    <row r="140" spans="2:2">
      <c r="B140" s="126"/>
    </row>
    <row r="141" spans="2:2">
      <c r="B141" s="126"/>
    </row>
    <row r="142" spans="2:2">
      <c r="B142" s="126"/>
    </row>
    <row r="143" spans="2:2">
      <c r="B143" s="126"/>
    </row>
    <row r="144" spans="2:2">
      <c r="B144" s="126"/>
    </row>
    <row r="145" spans="2:2">
      <c r="B145" s="126"/>
    </row>
    <row r="146" spans="2:2">
      <c r="B146" s="167"/>
    </row>
    <row r="147" spans="2:2">
      <c r="B147" s="167"/>
    </row>
    <row r="148" spans="2:2">
      <c r="B148" s="167"/>
    </row>
    <row r="149" spans="2:2">
      <c r="B149" s="126"/>
    </row>
    <row r="150" spans="2:2">
      <c r="B150" s="126"/>
    </row>
    <row r="151" spans="2:2">
      <c r="B151" s="167"/>
    </row>
    <row r="152" spans="2:2">
      <c r="B152" s="167"/>
    </row>
    <row r="153" spans="2:2">
      <c r="B153" s="167"/>
    </row>
    <row r="154" spans="2:2">
      <c r="B154" s="126"/>
    </row>
    <row r="155" spans="2:2">
      <c r="B155" s="126"/>
    </row>
    <row r="156" spans="2:2">
      <c r="B156" s="167"/>
    </row>
    <row r="157" spans="2:2">
      <c r="B157" s="167"/>
    </row>
    <row r="158" spans="2:2">
      <c r="B158" s="167"/>
    </row>
    <row r="159" spans="2:2">
      <c r="B159" s="167"/>
    </row>
    <row r="160" spans="2:2">
      <c r="B160" s="167"/>
    </row>
    <row r="161" spans="2:2">
      <c r="B161" s="167"/>
    </row>
    <row r="162" spans="2:2">
      <c r="B162" s="167"/>
    </row>
    <row r="163" spans="2:2">
      <c r="B163" s="167"/>
    </row>
    <row r="164" spans="2:2">
      <c r="B164" s="167"/>
    </row>
    <row r="165" spans="2:2">
      <c r="B165" s="168" t="s">
        <v>2512</v>
      </c>
    </row>
    <row r="166" spans="2:2">
      <c r="B166" s="168" t="s">
        <v>2899</v>
      </c>
    </row>
    <row r="167" spans="2:2">
      <c r="B167" s="132"/>
    </row>
    <row r="168" spans="2:2">
      <c r="B168" s="132"/>
    </row>
    <row r="169" spans="2:2">
      <c r="B169" s="163" t="s">
        <v>2514</v>
      </c>
    </row>
    <row r="170" spans="2:2">
      <c r="B170" s="134"/>
    </row>
    <row r="171" spans="2:2" ht="15.75" thickBot="1">
      <c r="B171" s="135" t="s">
        <v>2515</v>
      </c>
    </row>
    <row r="172" spans="2:2" ht="15.75" thickBot="1">
      <c r="B172" s="169" t="s">
        <v>2832</v>
      </c>
    </row>
    <row r="173" spans="2:2" ht="15.75" thickBot="1">
      <c r="B173" s="170"/>
    </row>
    <row r="174" spans="2:2">
      <c r="B174" s="171" t="s">
        <v>2900</v>
      </c>
    </row>
    <row r="175" spans="2:2" ht="15.75" thickBot="1">
      <c r="B175" s="134"/>
    </row>
    <row r="176" spans="2:2" ht="15.75" thickBot="1">
      <c r="B176" s="172" t="s">
        <v>2901</v>
      </c>
    </row>
    <row r="177" spans="2:2" ht="15.75" thickBot="1">
      <c r="B177" s="134"/>
    </row>
    <row r="178" spans="2:2" ht="15.75" thickBot="1">
      <c r="B178" s="172" t="s">
        <v>2902</v>
      </c>
    </row>
    <row r="179" spans="2:2" ht="15.75" thickBot="1">
      <c r="B179" s="134"/>
    </row>
    <row r="180" spans="2:2" ht="15.75" thickBot="1">
      <c r="B180" s="172" t="s">
        <v>2903</v>
      </c>
    </row>
    <row r="181" spans="2:2" ht="15.75" thickBot="1">
      <c r="B181" s="134"/>
    </row>
    <row r="182" spans="2:2" ht="15.75" thickBot="1">
      <c r="B182" s="172" t="s">
        <v>2904</v>
      </c>
    </row>
    <row r="183" spans="2:2">
      <c r="B183" s="132"/>
    </row>
    <row r="184" spans="2:2">
      <c r="B184" s="163"/>
    </row>
    <row r="185" spans="2:2" ht="15.75" thickBot="1">
      <c r="B185" s="150"/>
    </row>
    <row r="186" spans="2:2" ht="15.75" thickBot="1">
      <c r="B186" s="173" t="s">
        <v>2516</v>
      </c>
    </row>
    <row r="187" spans="2:2" ht="16.5" thickTop="1" thickBot="1">
      <c r="B187" s="174"/>
    </row>
    <row r="188" spans="2:2" ht="16.5" thickTop="1" thickBot="1">
      <c r="B188" s="139" t="s">
        <v>2517</v>
      </c>
    </row>
    <row r="189" spans="2:2" ht="16.5" thickTop="1" thickBot="1">
      <c r="B189" s="174"/>
    </row>
    <row r="190" spans="2:2" ht="16.5" thickTop="1" thickBot="1">
      <c r="B190" s="173"/>
    </row>
    <row r="191" spans="2:2">
      <c r="B191" s="173"/>
    </row>
    <row r="192" spans="2:2">
      <c r="B192" s="148"/>
    </row>
    <row r="193" spans="2:3">
      <c r="B193" s="175"/>
    </row>
    <row r="194" spans="2:3">
      <c r="B194" s="148"/>
    </row>
    <row r="195" spans="2:3">
      <c r="B195" s="148"/>
    </row>
    <row r="196" spans="2:3">
      <c r="B196" s="148"/>
    </row>
    <row r="197" spans="2:3">
      <c r="B197" s="176" t="s">
        <v>2905</v>
      </c>
    </row>
    <row r="198" spans="2:3">
      <c r="B198" s="148"/>
    </row>
    <row r="199" spans="2:3">
      <c r="B199" s="176" t="s">
        <v>2906</v>
      </c>
    </row>
    <row r="200" spans="2:3">
      <c r="B200" s="148"/>
    </row>
    <row r="201" spans="2:3">
      <c r="B201" s="159" t="s">
        <v>2907</v>
      </c>
    </row>
    <row r="202" spans="2:3">
      <c r="B202" s="151"/>
    </row>
    <row r="203" spans="2:3">
      <c r="B203" s="151"/>
    </row>
    <row r="204" spans="2:3">
      <c r="B204" s="151"/>
      <c r="C204" s="155"/>
    </row>
    <row r="205" spans="2:3">
      <c r="B205" s="153" t="s">
        <v>2908</v>
      </c>
    </row>
    <row r="206" spans="2:3">
      <c r="B206" s="153" t="s">
        <v>2908</v>
      </c>
    </row>
    <row r="210" spans="2:2">
      <c r="B210" t="s">
        <v>2508</v>
      </c>
    </row>
    <row r="211" spans="2:2">
      <c r="B211" s="126"/>
    </row>
    <row r="212" spans="2:2" ht="17.25">
      <c r="B212" s="127" t="s">
        <v>2509</v>
      </c>
    </row>
    <row r="213" spans="2:2" ht="30">
      <c r="B213" s="128" t="s">
        <v>2510</v>
      </c>
    </row>
    <row r="214" spans="2:2" ht="12.75" customHeight="1">
      <c r="B214" s="126"/>
    </row>
    <row r="215" spans="2:2" ht="30" hidden="1" customHeight="1">
      <c r="B215" s="130" t="s">
        <v>2511</v>
      </c>
    </row>
    <row r="216" spans="2:2" ht="15" hidden="1" customHeight="1">
      <c r="B216" s="129"/>
    </row>
    <row r="217" spans="2:2" ht="15.75" hidden="1" customHeight="1" thickTop="1">
      <c r="B217" s="129"/>
    </row>
    <row r="218" spans="2:2">
      <c r="B218" s="126"/>
    </row>
    <row r="219" spans="2:2">
      <c r="B219" s="126"/>
    </row>
    <row r="220" spans="2:2">
      <c r="B220" s="126"/>
    </row>
    <row r="221" spans="2:2">
      <c r="B221" s="126"/>
    </row>
    <row r="222" spans="2:2">
      <c r="B222" s="126"/>
    </row>
    <row r="223" spans="2:2">
      <c r="B223" s="126"/>
    </row>
    <row r="224" spans="2:2">
      <c r="B224" s="126"/>
    </row>
    <row r="225" spans="2:2">
      <c r="B225" s="126"/>
    </row>
    <row r="226" spans="2:2">
      <c r="B226" s="126"/>
    </row>
    <row r="227" spans="2:2">
      <c r="B227" s="126"/>
    </row>
    <row r="228" spans="2:2">
      <c r="B228" s="126"/>
    </row>
    <row r="229" spans="2:2">
      <c r="B229" s="126"/>
    </row>
    <row r="230" spans="2:2">
      <c r="B230" s="126"/>
    </row>
    <row r="231" spans="2:2">
      <c r="B231" s="126"/>
    </row>
    <row r="232" spans="2:2">
      <c r="B232" s="126"/>
    </row>
    <row r="233" spans="2:2">
      <c r="B233" s="126"/>
    </row>
    <row r="234" spans="2:2">
      <c r="B234" s="126"/>
    </row>
    <row r="235" spans="2:2">
      <c r="B235" s="126"/>
    </row>
    <row r="236" spans="2:2">
      <c r="B236" s="126"/>
    </row>
    <row r="237" spans="2:2">
      <c r="B237" s="126"/>
    </row>
    <row r="238" spans="2:2">
      <c r="B238" s="126"/>
    </row>
    <row r="239" spans="2:2">
      <c r="B239" s="126"/>
    </row>
    <row r="240" spans="2:2">
      <c r="B240" s="126"/>
    </row>
    <row r="241" spans="2:2">
      <c r="B241" s="126"/>
    </row>
    <row r="242" spans="2:2">
      <c r="B242" s="126"/>
    </row>
    <row r="243" spans="2:2">
      <c r="B243" s="126"/>
    </row>
    <row r="244" spans="2:2">
      <c r="B244" s="126"/>
    </row>
    <row r="245" spans="2:2">
      <c r="B245" s="126"/>
    </row>
    <row r="246" spans="2:2">
      <c r="B246" s="126"/>
    </row>
    <row r="247" spans="2:2">
      <c r="B247" s="126"/>
    </row>
    <row r="248" spans="2:2">
      <c r="B248" s="126"/>
    </row>
    <row r="249" spans="2:2">
      <c r="B249" s="126"/>
    </row>
    <row r="250" spans="2:2">
      <c r="B250" s="126"/>
    </row>
    <row r="251" spans="2:2">
      <c r="B251" s="126"/>
    </row>
    <row r="252" spans="2:2">
      <c r="B252" s="126"/>
    </row>
    <row r="253" spans="2:2">
      <c r="B253" s="126"/>
    </row>
    <row r="254" spans="2:2">
      <c r="B254" s="126"/>
    </row>
    <row r="255" spans="2:2">
      <c r="B255" s="126"/>
    </row>
    <row r="256" spans="2:2">
      <c r="B256" s="126"/>
    </row>
    <row r="257" spans="2:2">
      <c r="B257" s="131" t="s">
        <v>2512</v>
      </c>
    </row>
    <row r="258" spans="2:2">
      <c r="B258" s="131" t="s">
        <v>2513</v>
      </c>
    </row>
    <row r="259" spans="2:2">
      <c r="B259" s="132"/>
    </row>
    <row r="260" spans="2:2">
      <c r="B260" s="133" t="s">
        <v>2514</v>
      </c>
    </row>
    <row r="261" spans="2:2">
      <c r="B261" s="134"/>
    </row>
    <row r="262" spans="2:2" ht="15.75" thickBot="1">
      <c r="B262" s="135" t="s">
        <v>2515</v>
      </c>
    </row>
    <row r="263" spans="2:2" ht="15.75" thickBot="1">
      <c r="B263" s="136" t="s">
        <v>2509</v>
      </c>
    </row>
    <row r="264" spans="2:2" ht="15.75" thickBot="1">
      <c r="B264" s="132"/>
    </row>
    <row r="265" spans="2:2" ht="15.75" thickBot="1">
      <c r="B265" s="137" t="s">
        <v>2516</v>
      </c>
    </row>
    <row r="266" spans="2:2" ht="16.5" thickTop="1" thickBot="1">
      <c r="B266" s="138"/>
    </row>
    <row r="267" spans="2:2" ht="16.5" thickTop="1" thickBot="1">
      <c r="B267" s="139" t="s">
        <v>2517</v>
      </c>
    </row>
    <row r="268" spans="2:2" ht="16.5" thickTop="1" thickBot="1">
      <c r="B268" s="138"/>
    </row>
    <row r="269" spans="2:2" ht="16.5" thickTop="1" thickBot="1">
      <c r="B269" s="137"/>
    </row>
    <row r="270" spans="2:2">
      <c r="B270" s="137"/>
    </row>
    <row r="307" spans="1:11">
      <c r="E307" t="s">
        <v>1403</v>
      </c>
    </row>
    <row r="308" spans="1:11">
      <c r="C308" s="34" t="s">
        <v>88</v>
      </c>
      <c r="E308" t="s">
        <v>71</v>
      </c>
      <c r="F308" t="s">
        <v>11</v>
      </c>
      <c r="G308" t="s">
        <v>65</v>
      </c>
      <c r="H308" t="s">
        <v>15</v>
      </c>
      <c r="I308" t="s">
        <v>18</v>
      </c>
      <c r="J308" t="s">
        <v>15</v>
      </c>
      <c r="K308">
        <v>1</v>
      </c>
    </row>
    <row r="309" spans="1:11">
      <c r="B309" t="s">
        <v>1850</v>
      </c>
      <c r="C309" t="s">
        <v>1851</v>
      </c>
      <c r="D309" t="s">
        <v>1852</v>
      </c>
      <c r="E309" t="s">
        <v>1853</v>
      </c>
      <c r="F309" t="s">
        <v>65</v>
      </c>
      <c r="G309" t="s">
        <v>65</v>
      </c>
      <c r="H309" t="s">
        <v>1854</v>
      </c>
      <c r="I309" t="s">
        <v>72</v>
      </c>
      <c r="J309" t="s">
        <v>71</v>
      </c>
      <c r="K309" t="s">
        <v>12</v>
      </c>
    </row>
    <row r="313" spans="1:11">
      <c r="A313" t="s">
        <v>90</v>
      </c>
      <c r="B313" t="s">
        <v>108</v>
      </c>
      <c r="C313" t="s">
        <v>101</v>
      </c>
      <c r="D313" t="s">
        <v>109</v>
      </c>
    </row>
    <row r="314" spans="1:11">
      <c r="B314">
        <v>100</v>
      </c>
    </row>
    <row r="338" spans="2:4">
      <c r="B338" s="151" t="s">
        <v>2816</v>
      </c>
    </row>
    <row r="339" spans="2:4">
      <c r="B339" s="132"/>
    </row>
    <row r="340" spans="2:4">
      <c r="B340" s="152" t="s">
        <v>2817</v>
      </c>
    </row>
    <row r="341" spans="2:4">
      <c r="B341" s="150"/>
    </row>
    <row r="342" spans="2:4">
      <c r="B342" s="153" t="s">
        <v>2818</v>
      </c>
    </row>
    <row r="343" spans="2:4">
      <c r="B343" s="151"/>
    </row>
    <row r="344" spans="2:4">
      <c r="B344" s="154"/>
      <c r="C344" s="155"/>
      <c r="D344" s="156"/>
    </row>
    <row r="345" spans="2:4" ht="22.5">
      <c r="B345" s="155"/>
      <c r="C345" s="157" t="s">
        <v>2819</v>
      </c>
      <c r="D345" s="158"/>
    </row>
    <row r="346" spans="2:4">
      <c r="B346" s="148"/>
    </row>
    <row r="347" spans="2:4" ht="15.75" thickBot="1">
      <c r="B347" s="159" t="s">
        <v>2515</v>
      </c>
    </row>
    <row r="348" spans="2:4" ht="15.75" thickBot="1">
      <c r="B348" s="160" t="s">
        <v>2820</v>
      </c>
    </row>
    <row r="349" spans="2:4" ht="15.75" thickBot="1">
      <c r="B349" s="161" t="s">
        <v>2821</v>
      </c>
    </row>
    <row r="350" spans="2:4" ht="15.75" thickBot="1">
      <c r="B350" s="161" t="s">
        <v>2822</v>
      </c>
    </row>
    <row r="351" spans="2:4" ht="15.75" thickBot="1">
      <c r="B351" s="161" t="s">
        <v>2823</v>
      </c>
    </row>
    <row r="352" spans="2:4" ht="15.75" thickBot="1">
      <c r="B352" s="161" t="s">
        <v>2824</v>
      </c>
    </row>
    <row r="353" spans="2:2" ht="15.75" thickBot="1">
      <c r="B353" s="161" t="s">
        <v>2825</v>
      </c>
    </row>
    <row r="354" spans="2:2" ht="15.75" thickBot="1">
      <c r="B354" s="161" t="s">
        <v>2826</v>
      </c>
    </row>
    <row r="355" spans="2:2" ht="15.75" thickBot="1">
      <c r="B355" s="161" t="s">
        <v>2827</v>
      </c>
    </row>
    <row r="356" spans="2:2" ht="15.75" thickBot="1">
      <c r="B356" s="161" t="s">
        <v>2828</v>
      </c>
    </row>
    <row r="357" spans="2:2" ht="15.75" thickBot="1">
      <c r="B357" s="161" t="s">
        <v>2829</v>
      </c>
    </row>
    <row r="358" spans="2:2" ht="15.75" thickBot="1">
      <c r="B358" s="161" t="s">
        <v>2830</v>
      </c>
    </row>
    <row r="359" spans="2:2" ht="15.75" thickBot="1">
      <c r="B359" s="161" t="s">
        <v>2831</v>
      </c>
    </row>
    <row r="360" spans="2:2" ht="15.75" thickBot="1">
      <c r="B360" s="161" t="s">
        <v>2509</v>
      </c>
    </row>
    <row r="361" spans="2:2" ht="15.75" thickBot="1">
      <c r="B361" s="161" t="s">
        <v>2832</v>
      </c>
    </row>
    <row r="362" spans="2:2" ht="15.75" thickBot="1">
      <c r="B362" s="161" t="s">
        <v>2833</v>
      </c>
    </row>
    <row r="363" spans="2:2" ht="15.75" thickBot="1">
      <c r="B363" s="161" t="s">
        <v>2834</v>
      </c>
    </row>
    <row r="364" spans="2:2" ht="15.75" thickBot="1">
      <c r="B364" s="161" t="s">
        <v>2835</v>
      </c>
    </row>
    <row r="365" spans="2:2" ht="15.75" thickBot="1">
      <c r="B365" s="161" t="s">
        <v>2836</v>
      </c>
    </row>
    <row r="366" spans="2:2" ht="15.75" thickBot="1">
      <c r="B366" s="161" t="s">
        <v>2837</v>
      </c>
    </row>
    <row r="367" spans="2:2" ht="15.75" thickBot="1">
      <c r="B367" s="161" t="s">
        <v>2838</v>
      </c>
    </row>
    <row r="368" spans="2:2" ht="15.75" thickBot="1">
      <c r="B368" s="162" t="s">
        <v>2839</v>
      </c>
    </row>
    <row r="369" spans="2:2" ht="16.5" thickTop="1" thickBot="1">
      <c r="B369" s="159" t="s">
        <v>2840</v>
      </c>
    </row>
    <row r="370" spans="2:2" ht="15.75" thickBot="1">
      <c r="B370" s="160" t="s">
        <v>2841</v>
      </c>
    </row>
    <row r="371" spans="2:2" ht="15.75" thickBot="1">
      <c r="B371" s="161" t="s">
        <v>2842</v>
      </c>
    </row>
    <row r="372" spans="2:2" ht="15.75" thickBot="1">
      <c r="B372" s="161" t="s">
        <v>2843</v>
      </c>
    </row>
    <row r="373" spans="2:2" ht="15.75" thickBot="1">
      <c r="B373" s="161" t="s">
        <v>2844</v>
      </c>
    </row>
    <row r="374" spans="2:2" ht="15.75" thickBot="1">
      <c r="B374" s="161" t="s">
        <v>2845</v>
      </c>
    </row>
    <row r="375" spans="2:2" ht="15.75" thickBot="1">
      <c r="B375" s="161" t="s">
        <v>2846</v>
      </c>
    </row>
    <row r="376" spans="2:2" ht="15.75" thickBot="1">
      <c r="B376" s="161" t="s">
        <v>2847</v>
      </c>
    </row>
    <row r="377" spans="2:2" ht="15.75" thickBot="1">
      <c r="B377" s="161" t="s">
        <v>2848</v>
      </c>
    </row>
    <row r="378" spans="2:2" ht="15.75" thickBot="1">
      <c r="B378" s="161" t="s">
        <v>2849</v>
      </c>
    </row>
    <row r="379" spans="2:2" ht="15.75" thickBot="1">
      <c r="B379" s="161" t="s">
        <v>2850</v>
      </c>
    </row>
    <row r="380" spans="2:2" ht="15.75" thickBot="1">
      <c r="B380" s="161" t="s">
        <v>2851</v>
      </c>
    </row>
    <row r="381" spans="2:2" ht="15.75" thickBot="1">
      <c r="B381" s="161" t="s">
        <v>2852</v>
      </c>
    </row>
    <row r="382" spans="2:2" ht="15.75" thickBot="1">
      <c r="B382" s="162" t="s">
        <v>2853</v>
      </c>
    </row>
    <row r="383" spans="2:2" ht="16.5" thickTop="1" thickBot="1">
      <c r="B383" s="159" t="s">
        <v>2854</v>
      </c>
    </row>
    <row r="384" spans="2:2" ht="15.75" thickBot="1">
      <c r="B384" s="160" t="s">
        <v>2855</v>
      </c>
    </row>
    <row r="385" spans="2:2" ht="15.75" thickBot="1">
      <c r="B385" s="161" t="s">
        <v>2856</v>
      </c>
    </row>
    <row r="386" spans="2:2" ht="15.75" thickBot="1">
      <c r="B386" s="161" t="s">
        <v>2857</v>
      </c>
    </row>
    <row r="387" spans="2:2" ht="15.75" thickBot="1">
      <c r="B387" s="161" t="s">
        <v>2858</v>
      </c>
    </row>
    <row r="388" spans="2:2" ht="15.75" thickBot="1">
      <c r="B388" s="161" t="s">
        <v>2859</v>
      </c>
    </row>
    <row r="389" spans="2:2" ht="15.75" thickBot="1">
      <c r="B389" s="161" t="s">
        <v>2860</v>
      </c>
    </row>
    <row r="390" spans="2:2" ht="15.75" thickBot="1">
      <c r="B390" s="162" t="s">
        <v>2861</v>
      </c>
    </row>
    <row r="391" spans="2:2" ht="15.75" thickTop="1">
      <c r="B391" s="159" t="s">
        <v>2862</v>
      </c>
    </row>
    <row r="392" spans="2:2" ht="15.75" thickBot="1">
      <c r="B392" s="159" t="s">
        <v>2863</v>
      </c>
    </row>
    <row r="393" spans="2:2" ht="15.75" thickBot="1">
      <c r="B393" s="160" t="s">
        <v>2864</v>
      </c>
    </row>
    <row r="394" spans="2:2" ht="15.75" thickBot="1">
      <c r="B394" s="161" t="s">
        <v>2865</v>
      </c>
    </row>
    <row r="395" spans="2:2" ht="15.75" thickBot="1">
      <c r="B395" s="161" t="s">
        <v>2866</v>
      </c>
    </row>
    <row r="396" spans="2:2" ht="15.75" thickBot="1">
      <c r="B396" s="162" t="s">
        <v>2867</v>
      </c>
    </row>
    <row r="397" spans="2:2" ht="16.5" thickTop="1" thickBot="1">
      <c r="B397" s="159" t="s">
        <v>2868</v>
      </c>
    </row>
    <row r="398" spans="2:2" ht="15.75" thickBot="1">
      <c r="B398" s="160" t="s">
        <v>2869</v>
      </c>
    </row>
    <row r="399" spans="2:2" ht="15.75" thickBot="1">
      <c r="B399" s="161" t="s">
        <v>2870</v>
      </c>
    </row>
    <row r="400" spans="2:2" ht="15.75" thickBot="1">
      <c r="B400" s="161" t="s">
        <v>2871</v>
      </c>
    </row>
    <row r="401" spans="2:2" ht="15.75" thickBot="1">
      <c r="B401" s="161" t="s">
        <v>2872</v>
      </c>
    </row>
    <row r="402" spans="2:2" ht="15.75" thickBot="1">
      <c r="B402" s="161" t="s">
        <v>2873</v>
      </c>
    </row>
    <row r="403" spans="2:2" ht="15.75" thickBot="1">
      <c r="B403" s="161" t="s">
        <v>2874</v>
      </c>
    </row>
    <row r="404" spans="2:2" ht="15.75" thickBot="1">
      <c r="B404" s="161" t="s">
        <v>2875</v>
      </c>
    </row>
    <row r="405" spans="2:2" ht="15.75" thickBot="1">
      <c r="B405" s="161" t="s">
        <v>2876</v>
      </c>
    </row>
    <row r="406" spans="2:2" ht="15.75" thickBot="1">
      <c r="B406" s="161" t="s">
        <v>2877</v>
      </c>
    </row>
    <row r="407" spans="2:2" ht="15.75" thickBot="1">
      <c r="B407" s="161" t="s">
        <v>2878</v>
      </c>
    </row>
    <row r="408" spans="2:2" ht="15.75" thickBot="1">
      <c r="B408" s="161" t="s">
        <v>2879</v>
      </c>
    </row>
    <row r="409" spans="2:2" ht="15.75" thickBot="1">
      <c r="B409" s="161" t="s">
        <v>2880</v>
      </c>
    </row>
    <row r="410" spans="2:2" ht="15.75" thickBot="1">
      <c r="B410" s="161" t="s">
        <v>2881</v>
      </c>
    </row>
    <row r="411" spans="2:2" ht="15.75" thickBot="1">
      <c r="B411" s="161" t="s">
        <v>2882</v>
      </c>
    </row>
    <row r="412" spans="2:2" ht="15.75" thickBot="1">
      <c r="B412" s="161" t="s">
        <v>2883</v>
      </c>
    </row>
    <row r="413" spans="2:2" ht="15.75" thickBot="1">
      <c r="B413" s="162" t="s">
        <v>2884</v>
      </c>
    </row>
    <row r="414" spans="2:2" ht="15.75" thickTop="1">
      <c r="B414" s="159" t="s">
        <v>2885</v>
      </c>
    </row>
    <row r="415" spans="2:2" ht="15.75" thickBot="1">
      <c r="B415" s="159" t="s">
        <v>2886</v>
      </c>
    </row>
    <row r="416" spans="2:2" ht="15.75" thickBot="1">
      <c r="B416" s="160" t="s">
        <v>2887</v>
      </c>
    </row>
    <row r="417" spans="2:2" ht="15.75" thickBot="1">
      <c r="B417" s="161" t="s">
        <v>2888</v>
      </c>
    </row>
    <row r="418" spans="2:2" ht="15.75" thickBot="1">
      <c r="B418" s="161" t="s">
        <v>2889</v>
      </c>
    </row>
    <row r="419" spans="2:2" ht="15.75" thickBot="1">
      <c r="B419" s="161" t="s">
        <v>2890</v>
      </c>
    </row>
    <row r="420" spans="2:2" ht="15.75" thickBot="1">
      <c r="B420" s="161" t="s">
        <v>2891</v>
      </c>
    </row>
    <row r="421" spans="2:2" ht="15.75" thickBot="1">
      <c r="B421" s="161" t="s">
        <v>2892</v>
      </c>
    </row>
    <row r="422" spans="2:2" ht="15.75" thickBot="1">
      <c r="B422" s="161" t="s">
        <v>2893</v>
      </c>
    </row>
    <row r="423" spans="2:2" ht="15.75" thickBot="1">
      <c r="B423" s="162" t="s">
        <v>2894</v>
      </c>
    </row>
    <row r="424" spans="2:2" ht="15.75" thickTop="1">
      <c r="B424" s="159" t="s">
        <v>2895</v>
      </c>
    </row>
    <row r="425" spans="2:2">
      <c r="B425" s="150"/>
    </row>
    <row r="426" spans="2:2">
      <c r="B426" s="163" t="s">
        <v>2896</v>
      </c>
    </row>
    <row r="427" spans="2:2">
      <c r="B427" s="132"/>
    </row>
    <row r="428" spans="2:2">
      <c r="B428" s="164" t="s">
        <v>2897</v>
      </c>
    </row>
    <row r="429" spans="2:2">
      <c r="B429" s="132"/>
    </row>
    <row r="430" spans="2:2" ht="30">
      <c r="B430" s="165" t="s">
        <v>2510</v>
      </c>
    </row>
    <row r="431" spans="2:2">
      <c r="B431" s="126"/>
    </row>
    <row r="432" spans="2:2">
      <c r="B432" s="166"/>
    </row>
    <row r="433" spans="2:5">
      <c r="B433" s="126"/>
    </row>
    <row r="437" spans="2:5">
      <c r="B437" s="130"/>
      <c r="C437" s="152" t="s">
        <v>2911</v>
      </c>
    </row>
    <row r="438" spans="2:5">
      <c r="B438" s="130"/>
      <c r="C438" s="150"/>
    </row>
    <row r="439" spans="2:5">
      <c r="B439" s="130"/>
      <c r="C439" s="153" t="s">
        <v>2818</v>
      </c>
    </row>
    <row r="440" spans="2:5">
      <c r="B440" s="130"/>
      <c r="C440" s="151"/>
    </row>
    <row r="441" spans="2:5">
      <c r="B441" s="130"/>
      <c r="C441" s="154"/>
      <c r="D441" s="155"/>
      <c r="E441" s="156"/>
    </row>
    <row r="442" spans="2:5" ht="22.5">
      <c r="B442" s="130"/>
      <c r="C442" s="155"/>
      <c r="D442" s="157" t="s">
        <v>2819</v>
      </c>
      <c r="E442" s="158"/>
    </row>
    <row r="443" spans="2:5">
      <c r="B443" s="130"/>
      <c r="C443" s="177"/>
    </row>
    <row r="444" spans="2:5" ht="15.75" thickBot="1">
      <c r="B444" s="130"/>
      <c r="C444" s="159" t="s">
        <v>2515</v>
      </c>
    </row>
    <row r="445" spans="2:5" ht="15.75" thickBot="1">
      <c r="B445" s="130"/>
      <c r="C445" s="160" t="s">
        <v>2820</v>
      </c>
    </row>
    <row r="446" spans="2:5" ht="15.75" thickBot="1">
      <c r="B446" s="130"/>
      <c r="C446" s="161" t="s">
        <v>2821</v>
      </c>
    </row>
    <row r="447" spans="2:5" ht="15.75" thickBot="1">
      <c r="B447" s="130"/>
      <c r="C447" s="161" t="s">
        <v>2822</v>
      </c>
    </row>
    <row r="448" spans="2:5" ht="15.75" thickBot="1">
      <c r="B448" s="130"/>
      <c r="C448" s="161" t="s">
        <v>2823</v>
      </c>
    </row>
    <row r="449" spans="2:3" ht="15.75" thickBot="1">
      <c r="B449" s="130"/>
      <c r="C449" s="161" t="s">
        <v>2824</v>
      </c>
    </row>
    <row r="450" spans="2:3" ht="15.75" thickBot="1">
      <c r="B450" s="130"/>
      <c r="C450" s="161" t="s">
        <v>2825</v>
      </c>
    </row>
    <row r="451" spans="2:3" ht="15.75" thickBot="1">
      <c r="B451" s="130"/>
      <c r="C451" s="161" t="s">
        <v>2826</v>
      </c>
    </row>
    <row r="452" spans="2:3" ht="15.75" thickBot="1">
      <c r="B452" s="130"/>
      <c r="C452" s="161" t="s">
        <v>2827</v>
      </c>
    </row>
    <row r="453" spans="2:3" ht="15.75" thickBot="1">
      <c r="B453" s="130"/>
      <c r="C453" s="161" t="s">
        <v>2828</v>
      </c>
    </row>
    <row r="454" spans="2:3" ht="15.75" thickBot="1">
      <c r="B454" s="130"/>
      <c r="C454" s="161" t="s">
        <v>2829</v>
      </c>
    </row>
    <row r="455" spans="2:3" ht="15.75" thickBot="1">
      <c r="B455" s="130"/>
      <c r="C455" s="161" t="s">
        <v>2830</v>
      </c>
    </row>
    <row r="456" spans="2:3" ht="15.75" thickBot="1">
      <c r="B456" s="130"/>
      <c r="C456" s="161" t="s">
        <v>2912</v>
      </c>
    </row>
    <row r="457" spans="2:3" ht="15.75" thickBot="1">
      <c r="B457" s="130"/>
      <c r="C457" s="161" t="s">
        <v>2509</v>
      </c>
    </row>
    <row r="458" spans="2:3" ht="15.75" thickBot="1">
      <c r="B458" s="130"/>
      <c r="C458" s="161" t="s">
        <v>2832</v>
      </c>
    </row>
    <row r="459" spans="2:3" ht="15.75" thickBot="1">
      <c r="B459" s="130"/>
      <c r="C459" s="161" t="s">
        <v>2913</v>
      </c>
    </row>
    <row r="460" spans="2:3" ht="15.75" thickBot="1">
      <c r="B460" s="130"/>
      <c r="C460" s="161" t="s">
        <v>2833</v>
      </c>
    </row>
    <row r="461" spans="2:3" ht="15.75" thickBot="1">
      <c r="B461" s="130"/>
      <c r="C461" s="161" t="s">
        <v>2834</v>
      </c>
    </row>
    <row r="462" spans="2:3" ht="15.75" thickBot="1">
      <c r="B462" s="130"/>
      <c r="C462" s="161" t="s">
        <v>2835</v>
      </c>
    </row>
    <row r="463" spans="2:3" ht="15.75" thickBot="1">
      <c r="B463" s="130"/>
      <c r="C463" s="161" t="s">
        <v>2836</v>
      </c>
    </row>
    <row r="464" spans="2:3" ht="15.75" thickBot="1">
      <c r="B464" s="130"/>
      <c r="C464" s="161" t="s">
        <v>2837</v>
      </c>
    </row>
    <row r="465" spans="2:3" ht="15.75" thickBot="1">
      <c r="B465" s="130"/>
      <c r="C465" s="161" t="s">
        <v>2838</v>
      </c>
    </row>
    <row r="466" spans="2:3" ht="15.75" thickBot="1">
      <c r="B466" s="130"/>
      <c r="C466" s="162" t="s">
        <v>2839</v>
      </c>
    </row>
    <row r="467" spans="2:3" ht="16.5" thickTop="1" thickBot="1">
      <c r="B467" s="130"/>
      <c r="C467" s="159" t="s">
        <v>2840</v>
      </c>
    </row>
    <row r="468" spans="2:3" ht="15.75" thickBot="1">
      <c r="B468" s="130"/>
      <c r="C468" s="160" t="s">
        <v>2841</v>
      </c>
    </row>
    <row r="469" spans="2:3" ht="15.75" thickBot="1">
      <c r="B469" s="130"/>
      <c r="C469" s="161" t="s">
        <v>2842</v>
      </c>
    </row>
    <row r="470" spans="2:3" ht="15.75" thickBot="1">
      <c r="B470" s="130"/>
      <c r="C470" s="161" t="s">
        <v>2843</v>
      </c>
    </row>
    <row r="471" spans="2:3" ht="15.75" thickBot="1">
      <c r="B471" s="130"/>
      <c r="C471" s="161" t="s">
        <v>2844</v>
      </c>
    </row>
    <row r="472" spans="2:3" ht="15.75" thickBot="1">
      <c r="B472" s="130"/>
      <c r="C472" s="161" t="s">
        <v>2845</v>
      </c>
    </row>
    <row r="473" spans="2:3" ht="15.75" thickBot="1">
      <c r="B473" s="130"/>
      <c r="C473" s="161" t="s">
        <v>2846</v>
      </c>
    </row>
    <row r="474" spans="2:3" ht="15.75" thickBot="1">
      <c r="B474" s="130"/>
      <c r="C474" s="161" t="s">
        <v>2847</v>
      </c>
    </row>
    <row r="475" spans="2:3" ht="15.75" thickBot="1">
      <c r="B475" s="130"/>
      <c r="C475" s="161" t="s">
        <v>2848</v>
      </c>
    </row>
    <row r="476" spans="2:3" ht="15.75" thickBot="1">
      <c r="B476" s="130"/>
      <c r="C476" s="161" t="s">
        <v>2849</v>
      </c>
    </row>
    <row r="477" spans="2:3" ht="15.75" thickBot="1">
      <c r="B477" s="130"/>
      <c r="C477" s="161" t="s">
        <v>2850</v>
      </c>
    </row>
    <row r="478" spans="2:3" ht="15.75" thickBot="1">
      <c r="B478" s="130"/>
      <c r="C478" s="161" t="s">
        <v>2851</v>
      </c>
    </row>
    <row r="479" spans="2:3" ht="15.75" thickBot="1">
      <c r="B479" s="130"/>
      <c r="C479" s="161" t="s">
        <v>2852</v>
      </c>
    </row>
    <row r="480" spans="2:3" ht="15.75" thickBot="1">
      <c r="B480" s="130"/>
      <c r="C480" s="162" t="s">
        <v>2853</v>
      </c>
    </row>
    <row r="481" spans="2:3" ht="16.5" thickTop="1" thickBot="1">
      <c r="B481" s="130"/>
      <c r="C481" s="159" t="s">
        <v>2854</v>
      </c>
    </row>
    <row r="482" spans="2:3" ht="15.75" thickBot="1">
      <c r="B482" s="130"/>
      <c r="C482" s="160" t="s">
        <v>2914</v>
      </c>
    </row>
    <row r="483" spans="2:3" ht="15.75" thickBot="1">
      <c r="B483" s="130"/>
      <c r="C483" s="161" t="s">
        <v>2855</v>
      </c>
    </row>
    <row r="484" spans="2:3" ht="15.75" thickBot="1">
      <c r="B484" s="130"/>
      <c r="C484" s="161" t="s">
        <v>2856</v>
      </c>
    </row>
    <row r="485" spans="2:3" ht="15.75" thickBot="1">
      <c r="B485" s="130"/>
      <c r="C485" s="161" t="s">
        <v>2857</v>
      </c>
    </row>
    <row r="486" spans="2:3" ht="15.75" thickBot="1">
      <c r="B486" s="130"/>
      <c r="C486" s="161" t="s">
        <v>2858</v>
      </c>
    </row>
    <row r="487" spans="2:3" ht="15.75" thickBot="1">
      <c r="B487" s="130"/>
      <c r="C487" s="161" t="s">
        <v>2859</v>
      </c>
    </row>
    <row r="488" spans="2:3" ht="15.75" thickBot="1">
      <c r="B488" s="130"/>
      <c r="C488" s="161" t="s">
        <v>2860</v>
      </c>
    </row>
    <row r="489" spans="2:3" ht="15.75" thickBot="1">
      <c r="B489" s="130"/>
      <c r="C489" s="162" t="s">
        <v>2861</v>
      </c>
    </row>
    <row r="490" spans="2:3" ht="15.75" thickTop="1">
      <c r="B490" s="130"/>
      <c r="C490" s="159" t="s">
        <v>2862</v>
      </c>
    </row>
    <row r="491" spans="2:3" ht="15.75" thickBot="1">
      <c r="B491" s="130"/>
      <c r="C491" s="159" t="s">
        <v>2863</v>
      </c>
    </row>
    <row r="492" spans="2:3" ht="15.75" thickBot="1">
      <c r="B492" s="130"/>
      <c r="C492" s="160" t="s">
        <v>2864</v>
      </c>
    </row>
    <row r="493" spans="2:3" ht="15.75" thickBot="1">
      <c r="B493" s="130"/>
      <c r="C493" s="161" t="s">
        <v>2865</v>
      </c>
    </row>
    <row r="494" spans="2:3" ht="15.75" thickBot="1">
      <c r="B494" s="130"/>
      <c r="C494" s="161" t="s">
        <v>2866</v>
      </c>
    </row>
    <row r="495" spans="2:3" ht="15.75" thickBot="1">
      <c r="B495" s="130"/>
      <c r="C495" s="162" t="s">
        <v>2867</v>
      </c>
    </row>
    <row r="496" spans="2:3" ht="16.5" thickTop="1" thickBot="1">
      <c r="B496" s="130"/>
      <c r="C496" s="159" t="s">
        <v>2868</v>
      </c>
    </row>
    <row r="497" spans="2:3" ht="15.75" thickBot="1">
      <c r="B497" s="130"/>
      <c r="C497" s="160" t="s">
        <v>2869</v>
      </c>
    </row>
    <row r="498" spans="2:3" ht="15.75" thickBot="1">
      <c r="B498" s="130"/>
      <c r="C498" s="161" t="s">
        <v>2870</v>
      </c>
    </row>
    <row r="499" spans="2:3" ht="15.75" thickBot="1">
      <c r="B499" s="130"/>
      <c r="C499" s="161" t="s">
        <v>2871</v>
      </c>
    </row>
    <row r="500" spans="2:3" ht="15.75" thickBot="1">
      <c r="B500" s="130"/>
      <c r="C500" s="161" t="s">
        <v>2872</v>
      </c>
    </row>
    <row r="501" spans="2:3" ht="15.75" thickBot="1">
      <c r="B501" s="130"/>
      <c r="C501" s="161" t="s">
        <v>2873</v>
      </c>
    </row>
    <row r="502" spans="2:3" ht="15.75" thickBot="1">
      <c r="B502" s="130"/>
      <c r="C502" s="161" t="s">
        <v>2874</v>
      </c>
    </row>
    <row r="503" spans="2:3" ht="15.75" thickBot="1">
      <c r="B503" s="130"/>
      <c r="C503" s="161" t="s">
        <v>2875</v>
      </c>
    </row>
    <row r="504" spans="2:3" ht="15.75" thickBot="1">
      <c r="B504" s="130"/>
      <c r="C504" s="161" t="s">
        <v>2876</v>
      </c>
    </row>
    <row r="505" spans="2:3" ht="15.75" thickBot="1">
      <c r="B505" s="130"/>
      <c r="C505" s="161" t="s">
        <v>2877</v>
      </c>
    </row>
    <row r="506" spans="2:3" ht="15.75" thickBot="1">
      <c r="B506" s="130"/>
      <c r="C506" s="161" t="s">
        <v>2878</v>
      </c>
    </row>
    <row r="507" spans="2:3" ht="15.75" thickBot="1">
      <c r="B507" s="130"/>
      <c r="C507" s="161" t="s">
        <v>2879</v>
      </c>
    </row>
    <row r="508" spans="2:3" ht="15.75" thickBot="1">
      <c r="B508" s="130"/>
      <c r="C508" s="161" t="s">
        <v>2880</v>
      </c>
    </row>
    <row r="509" spans="2:3" ht="15.75" thickBot="1">
      <c r="B509" s="130"/>
      <c r="C509" s="161" t="s">
        <v>2881</v>
      </c>
    </row>
    <row r="510" spans="2:3" ht="15.75" thickBot="1">
      <c r="B510" s="130"/>
      <c r="C510" s="161" t="s">
        <v>2882</v>
      </c>
    </row>
    <row r="511" spans="2:3" ht="15.75" thickBot="1">
      <c r="B511" s="130"/>
      <c r="C511" s="161" t="s">
        <v>2915</v>
      </c>
    </row>
    <row r="512" spans="2:3" ht="15.75" thickBot="1">
      <c r="B512" s="130"/>
      <c r="C512" s="161" t="s">
        <v>2883</v>
      </c>
    </row>
    <row r="513" spans="2:3" ht="15.75" thickBot="1">
      <c r="B513" s="130"/>
      <c r="C513" s="162" t="s">
        <v>2884</v>
      </c>
    </row>
    <row r="514" spans="2:3" ht="15.75" thickTop="1">
      <c r="B514" s="130"/>
      <c r="C514" s="159" t="s">
        <v>2885</v>
      </c>
    </row>
    <row r="515" spans="2:3" ht="15.75" thickBot="1">
      <c r="B515" s="130"/>
      <c r="C515" s="159" t="s">
        <v>2886</v>
      </c>
    </row>
    <row r="516" spans="2:3" ht="15.75" thickBot="1">
      <c r="B516" s="130"/>
      <c r="C516" s="160" t="s">
        <v>2887</v>
      </c>
    </row>
    <row r="517" spans="2:3" ht="15.75" thickBot="1">
      <c r="B517" s="130"/>
      <c r="C517" s="161" t="s">
        <v>2888</v>
      </c>
    </row>
    <row r="518" spans="2:3" ht="15.75" thickBot="1">
      <c r="B518" s="130"/>
      <c r="C518" s="161" t="s">
        <v>2889</v>
      </c>
    </row>
    <row r="519" spans="2:3" ht="15.75" thickBot="1">
      <c r="B519" s="130"/>
      <c r="C519" s="161" t="s">
        <v>2890</v>
      </c>
    </row>
    <row r="520" spans="2:3" ht="15.75" thickBot="1">
      <c r="B520" s="130"/>
      <c r="C520" s="161" t="s">
        <v>2891</v>
      </c>
    </row>
    <row r="521" spans="2:3" ht="15.75" thickBot="1">
      <c r="B521" s="130"/>
      <c r="C521" s="161" t="s">
        <v>2892</v>
      </c>
    </row>
    <row r="522" spans="2:3" ht="15.75" thickBot="1">
      <c r="B522" s="130"/>
      <c r="C522" s="161" t="s">
        <v>2893</v>
      </c>
    </row>
    <row r="523" spans="2:3" ht="15.75" thickBot="1">
      <c r="B523" s="130"/>
      <c r="C523" s="162" t="s">
        <v>2894</v>
      </c>
    </row>
    <row r="524" spans="2:3" ht="15.75" thickTop="1">
      <c r="B524" s="130"/>
      <c r="C524" s="159" t="s">
        <v>2895</v>
      </c>
    </row>
    <row r="525" spans="2:3">
      <c r="B525" s="130"/>
      <c r="C525" s="150"/>
    </row>
    <row r="526" spans="2:3">
      <c r="B526" s="130"/>
      <c r="C526" s="163" t="s">
        <v>2896</v>
      </c>
    </row>
  </sheetData>
  <mergeCells count="1">
    <mergeCell ref="A1:O7"/>
  </mergeCells>
  <hyperlinks>
    <hyperlink ref="C114" r:id="rId1"/>
    <hyperlink ref="B267" r:id="rId2" display="http://www.sep.gob.mx/swb/sep1/Politicas_de_privacidad"/>
    <hyperlink ref="B262" r:id="rId3" display="http://www.sep.gob.mx/es/sep1/sep1_nuestra_institucion"/>
    <hyperlink ref="B215" r:id="rId4" display="http://www.sep.gob.mx/work/models/sep1/Resource/2563/1/images/calendario.pdf"/>
    <hyperlink ref="B342" r:id="rId5" display="http://www.sep.gob.mx/es/sep1/"/>
    <hyperlink ref="B347" r:id="rId6" display="http://www.sep.gob.mx/es/sep1/sep1_nuestra_institucion"/>
    <hyperlink ref="B348" r:id="rId7" display="http://www.sep.gob.mx/es/sep1/Manual_de_Organizacion_General_de_la_SEP"/>
    <hyperlink ref="B349" r:id="rId8" display="http://portaltransparencia.gob.mx/pot/directorio/begin.do?method=begin&amp;_idDependencia=11"/>
    <hyperlink ref="B350" r:id="rId9" display="http://www.sep.gob.mx/es/sep1/sep1_Direcciones_de_la_SEP"/>
    <hyperlink ref="B351" r:id="rId10" display="http://www.sep.gob.mx/es/sep1/sep1_Coordinaciones_crjc"/>
    <hyperlink ref="B352" r:id="rId11" display="http://portaltransparencia.gob.mx/pot/estructura/showOrganigrama.do?method=showOrganigrama&amp;_idDependencia=11"/>
    <hyperlink ref="B353" r:id="rId12" display="http://www.sep.gob.mx/es/sep1/sep1_Historia_de_la_SEP"/>
    <hyperlink ref="B354" r:id="rId13" display="http://www.sep.gob.mx/es/sep1/sep1_Vision_de_la_SEP"/>
    <hyperlink ref="B355" r:id="rId14" display="http://www.sep.gob.mx/es/sep1/Codigo_de_Conducta"/>
    <hyperlink ref="B356" r:id="rId15" display="http://www.sep.gob.mx/es/sep1/Curriculum_del_Secretario"/>
    <hyperlink ref="B357" r:id="rId16" display="http://www.sep.gob.mx/es/sep1/sep1_Estadisticas"/>
    <hyperlink ref="B358" r:id="rId17" display="http://www.sep.gob.mx/es/sep1/sep1_Enlaces_a_otras_Areas"/>
    <hyperlink ref="B359" r:id="rId18" display="http://www.sep.gob.mx/es/sep1/Calendario_2011__2012"/>
    <hyperlink ref="B360" r:id="rId19" display="http://www.sep.gob.mx/es/sep1/Calendario_2012__2013"/>
    <hyperlink ref="B361" r:id="rId20" display="http://www.sep.gob.mx/es/sep1/Calendario_2013_2014"/>
    <hyperlink ref="B362" r:id="rId21" display="http://comprasep.sep.gob.mx/"/>
    <hyperlink ref="B363" r:id="rId22" display="http://www.sep.gob.mx/es/sep1/coordinacion_de_organismos_desconcentrados_y_del_s"/>
    <hyperlink ref="B364" r:id="rId23" display="http://www.sep.gob.mx/es/sep1/Fideicomisos"/>
    <hyperlink ref="B365" r:id="rId24" display="http://www.sep.gob.mx/es/sep1/Fondo_Especializado"/>
    <hyperlink ref="B366" r:id="rId25" display="http://normatecainterna.sep.gob.mx/"/>
    <hyperlink ref="B367" r:id="rId26" display="http://www.sep.gob.mx/es/sep1/Sala_de_Lectura"/>
    <hyperlink ref="B368" r:id="rId27" display="http://oic.sep.gob.mx/"/>
    <hyperlink ref="B369" r:id="rId28" display="http://www.sep.gob.mx/es/sep1/educacion_por_niveles"/>
    <hyperlink ref="B370" r:id="rId29" display="http://www.sep.gob.mx/es/sep1/sep1_Educacion_Inicial"/>
    <hyperlink ref="B371" r:id="rId30" display="http://basica.sep.gob.mx/seb2010/start.php"/>
    <hyperlink ref="B372" r:id="rId31" display="http://www.sems.gob.mx/"/>
    <hyperlink ref="B373" r:id="rId32" display="http://www.ses.sep.gob.mx/"/>
    <hyperlink ref="B374" r:id="rId33" display="http://www.sep.gob.mx/es/sep1/sep1_Educacion_Tecnologica"/>
    <hyperlink ref="B375" r:id="rId34" display="http://basica.sep.gob.mx/dgei/"/>
    <hyperlink ref="B376" r:id="rId35" display="http://upepe.sep.gob.mx/"/>
    <hyperlink ref="B377" r:id="rId36" display="http://www.sepdf.gob.mx/"/>
    <hyperlink ref="B378" r:id="rId37" display="http://www.sep.gob.mx/swb/sep1/sep1_Ninos_SEP"/>
    <hyperlink ref="B379" r:id="rId38" display="http://www.sep.gob.mx/es/sep1/directorio_de_escuelas"/>
    <hyperlink ref="B380" r:id="rId39" display="http://www.mexterior.sep.gob.mx/"/>
    <hyperlink ref="B381" r:id="rId40" display="http://www.sep.gob.mx/es/sep1/libros_y_material_didactico"/>
    <hyperlink ref="B382" r:id="rId41" display="http://www.sep.gob.mx/es/sep1/Manual_de_Seguridad_ANUIES"/>
    <hyperlink ref="B383" r:id="rId42" display="http://www.sep.gob.mx/es/sep1/Educacion_en_los_Estados"/>
    <hyperlink ref="B384" r:id="rId43" display="http://www.sep.gob.mx/es/sep1/sep1_Directorio1"/>
    <hyperlink ref="B385" r:id="rId44" display="http://www.sep.gob.mx/es/sep1/TRAMITES_Y_SERVICIOS"/>
    <hyperlink ref="B386" r:id="rId45" display="http://www.sep.gob.mx/es/sep1/PROGRAMAS_Y_CONCURSOS_NACIONALES"/>
    <hyperlink ref="B387" r:id="rId46" display="http://www.sep.gob.mx/es/sep1/ESTADISTICA_EDUCATIVA"/>
    <hyperlink ref="B388" r:id="rId47" display="http://www.sep.gob.mx/es/sep1/Temas_de_Interes"/>
    <hyperlink ref="B389" r:id="rId48" display="http://www.spep.sep.gob.mx/dgaig"/>
    <hyperlink ref="B390" r:id="rId49" display="http://www.sep.gob.mx/es/sep1/Formula_del_FAEB"/>
    <hyperlink ref="B391" r:id="rId50" display="http://www.becas.sep.gob.mx/"/>
    <hyperlink ref="B392" r:id="rId51" display="http://www.sep.gob.mx/es/sep1/sep1_Docentes"/>
    <hyperlink ref="B393" r:id="rId52" display="http://www.sep.gob.mx/es/sep1/sep1_Carrera_Magisterial"/>
    <hyperlink ref="B394" r:id="rId53" display="http://www.sep.gob.mx/es/sep1/sep1_Efemerides"/>
    <hyperlink ref="B395" r:id="rId54" display="http://www.sep.gob.mx/es/sep1/Fideicomiso_para_el_Programa_Especial_de_Financiamiento_a_la_Vivienda_para_el_Magisterio"/>
    <hyperlink ref="B396" r:id="rId55" display="http://www.teceducativas.sep.gob.mx/"/>
    <hyperlink ref="B397" r:id="rId56" display="http://www.sep.gob.mx/es/sep1/Programas_Estrategicos"/>
    <hyperlink ref="B398" r:id="rId57" display="http://basica.sep.gob.mx/tiempocompleto/"/>
    <hyperlink ref="B399" r:id="rId58" display="http://basica.sep.gob.mx/escuelasiempreabierta/"/>
    <hyperlink ref="B400" r:id="rId59" display="http://www2.sepdf.gob.mx/contacto_maestro/index.jsp"/>
    <hyperlink ref="B401" r:id="rId60" display="http://www.sep.gob.mx/es/sep1/programas_federales_sujetos_a_evaluacion_externa"/>
    <hyperlink ref="B402" r:id="rId61" display="http://www.sep.gob.mx/es/sep1/sep1_mexico_en_pisa_2006_programa_para_la_evaluaci"/>
    <hyperlink ref="B403" r:id="rId62" display="http://www.sep.gob.mx/es/sep1/sep1_Programa_Binacional_de_Educacion_Migrante"/>
    <hyperlink ref="B404" r:id="rId63" display="http://www.sep.gob.mx/work/appsite/Lineamientos_PADES_0402.pdf"/>
    <hyperlink ref="B405" r:id="rId64" display="http://www.sep.gob.mx/es/sep1/sep1_Programa_Operativo_para_la_Transparencia_y_el"/>
    <hyperlink ref="B406" r:id="rId65" display="http://www.sep.gob.mx/es/sep1/programa_enciclomedia"/>
    <hyperlink ref="B407" r:id="rId66" display="http://basica.sep.gob.mx/escuelasegura/"/>
    <hyperlink ref="B408" r:id="rId67" display="http://basica.sep.gob.mx/pec/"/>
    <hyperlink ref="B409" r:id="rId68" display="http://www.sep.gob.mx/es/sep1/sep1_Programa_Nacional_de_la_Lectura"/>
    <hyperlink ref="B410" r:id="rId69" display="http://basica.sep.gob.mx/pemle/"/>
    <hyperlink ref="B411" r:id="rId70" display="http://www.verbien.org.mx/"/>
    <hyperlink ref="B412" r:id="rId71" display="http://www.sep.gob.mx/es/sep1/salud_alimentaria"/>
    <hyperlink ref="B413" r:id="rId72" display="http://www.sep.gob.mx/es/sep1/todos_somos_juarez"/>
    <hyperlink ref="B414" r:id="rId73" display="http://www.comunicacion.sep.gob.mx/"/>
    <hyperlink ref="B415" r:id="rId74" display="http://www.sep.gob.mx/es/sep1/transparencia_rendicion"/>
    <hyperlink ref="B416" r:id="rId75" display="http://www.sep.gob.mx/es/sep1/Normatividad"/>
    <hyperlink ref="B417" r:id="rId76" display="http://www.sep.gob.mx/es/sep1/Comite_de_informacion"/>
    <hyperlink ref="B418" r:id="rId77" display="http://www.sep.gob.mx/es/sep1/Transparecia_Focalizada"/>
    <hyperlink ref="B419" r:id="rId78" display="http://www.transparenciapresupuestaria.gob.mx/Portal/transform.nodo?id=3.1&amp;transformacion=s&amp;excel=n&amp;ka_imagen=23&amp;zip=n&amp;paramts=0=L23"/>
    <hyperlink ref="B420" r:id="rId79" display="http://www.sep.gob.mx/work/appsite/recomendaciones.pdf"/>
    <hyperlink ref="B421" r:id="rId80" display="http://www.sep.gob.mx/work/appsite/transparencia_focalizada_2013.pdf"/>
    <hyperlink ref="B422" r:id="rId81" display="http://www.sep.gob.mx/es/sep1/Rendicion_de_cuentas"/>
    <hyperlink ref="B423" r:id="rId82" display="http://www.sep.gob.mx/es/sep1/Participacion_Ciudadana2"/>
    <hyperlink ref="B424" r:id="rId83" display="http://www.sep.gob.mx/swb/sep1/Contacto"/>
    <hyperlink ref="B116" r:id="rId84" display="http://www.sep.gob.mx/work/models/sep1/Resource/3954/2/images/CalendarioEscolar2013-2014.pdf"/>
    <hyperlink ref="B171" r:id="rId85" display="http://www.sep.gob.mx/es/sep1/sep1_nuestra_institucion"/>
    <hyperlink ref="B176" r:id="rId86" display="http://www.sep.gob.mx/swb/sep1/alumnos"/>
    <hyperlink ref="B178" r:id="rId87" display="http://www.sep.gob.mx/swb/sep1/padres_de_familia"/>
    <hyperlink ref="B180" r:id="rId88" display="http://www.sep.gob.mx/swb/sep1/docentes"/>
    <hyperlink ref="B182" r:id="rId89" display="http://www.sep.gob.mx/swb/sep1/investigadores"/>
    <hyperlink ref="B188" r:id="rId90" display="http://www.sep.gob.mx/swb/sep1/Politicas_de_privacidad"/>
    <hyperlink ref="B201" r:id="rId91" display="http://www.sep.gob.mx/swb/sep1/Contacto"/>
    <hyperlink ref="B205" r:id="rId92" display="http://rvzr-a.akamaihd.net/sd/apps/adinfo-1.0-p/index.html?bj1PbmxpbmVCcm93c2VyQWR2ZXJ0aXNpbmcmaD1ydnpyLWEuYWthbWFpaGQubmV0JmM9Z3JlZW4mbz13c2FyJmQ9JnQ9MTsyOzM7NDs1OzY7Nzs4Ozk7MTA7MTE7MTI7MTM7MTQmYT0xNzAwJnM9MTA0NSZ3PXd3dy5zZXAuZ29iLm14JmI9YmQyJnJkPSZyaT0="/>
    <hyperlink ref="B206" r:id="rId93" display="http://rvzr-a.akamaihd.net/sd/apps/adinfo-1.0-p/index.html?bj1PbmxpbmVCcm93c2VyQWR2ZXJ0aXNpbmcmaD1ydnpyLWEuYWthbWFpaGQubmV0JmM9Z3JlZW4mbz13c2FyJmQ9JnQ9MTsyOzM7NDs1OzY7Nzs4Ozk7MTA7MTE7MTI7MTM7MTQmYT0xNzAwJnM9MTA0NSZ3PXd3dy5zZXAuZ29iLm14JmI9YmQyJnJkPSZyaT0="/>
    <hyperlink ref="C439" r:id="rId94" display="http://www.sep.gob.mx/es/sep1/"/>
    <hyperlink ref="C444" r:id="rId95" display="http://www.sep.gob.mx/es/sep1/sep1_nuestra_institucion"/>
    <hyperlink ref="C445" r:id="rId96" display="http://www.sep.gob.mx/es/sep1/Manual_de_Organizacion_General_de_la_SEP"/>
    <hyperlink ref="C446" r:id="rId97" display="http://portaltransparencia.gob.mx/pot/directorio/begin.do?method=begin&amp;_idDependencia=11"/>
    <hyperlink ref="C447" r:id="rId98" display="http://www.sep.gob.mx/es/sep1/sep1_Direcciones_de_la_SEP"/>
    <hyperlink ref="C448" r:id="rId99" display="http://www.sep.gob.mx/es/sep1/sep1_Coordinaciones_crjc"/>
    <hyperlink ref="C449" r:id="rId100" display="http://portaltransparencia.gob.mx/pot/estructura/showOrganigrama.do?method=showOrganigrama&amp;_idDependencia=11"/>
    <hyperlink ref="C450" r:id="rId101" display="http://www.sep.gob.mx/es/sep1/sep1_Historia_de_la_SEP"/>
    <hyperlink ref="C451" r:id="rId102" display="http://www.sep.gob.mx/es/sep1/sep1_Vision_de_la_SEP"/>
    <hyperlink ref="C452" r:id="rId103" display="http://www.sep.gob.mx/es/sep1/Codigo_de_Conducta"/>
    <hyperlink ref="C453" r:id="rId104" display="http://www.sep.gob.mx/es/sep1/Curriculum_del_Secretario"/>
    <hyperlink ref="C454" r:id="rId105" display="http://www.sep.gob.mx/es/sep1/sep1_Estadisticas"/>
    <hyperlink ref="C455" r:id="rId106" display="http://www.sep.gob.mx/es/sep1/sep1_Enlaces_a_otras_Areas"/>
    <hyperlink ref="C456" r:id="rId107" display="http://www.sep.gob.mx/es/sep1/Calendario_2011__2012"/>
    <hyperlink ref="C457" r:id="rId108" display="http://www.sep.gob.mx/es/sep1/Calendario_2012__2013"/>
    <hyperlink ref="C458" r:id="rId109" display="http://www.sep.gob.mx/es/sep1/Calendario_2013_2014"/>
    <hyperlink ref="C459" r:id="rId110" display="http://www.sep.gob.mx/es/sep1/Calendario_2014_2015"/>
    <hyperlink ref="C460" r:id="rId111" display="http://comprasep.sep.gob.mx/"/>
    <hyperlink ref="C461" r:id="rId112" display="http://www.sep.gob.mx/es/sep1/coordinacion_de_organismos_desconcentrados_y_del_s"/>
    <hyperlink ref="C462" r:id="rId113" display="http://www.sep.gob.mx/es/sep1/Fideicomisos"/>
    <hyperlink ref="C463" r:id="rId114" display="http://www.sep.gob.mx/es/sep1/Fondo_Especializado"/>
    <hyperlink ref="C464" r:id="rId115" display="http://normatecainterna.sep.gob.mx/"/>
    <hyperlink ref="C465" r:id="rId116" display="http://www.sep.gob.mx/es/sep1/Sala_de_Lectura"/>
    <hyperlink ref="C466" r:id="rId117" display="http://oic.sep.gob.mx/"/>
    <hyperlink ref="C467" r:id="rId118" display="http://www.sep.gob.mx/es/sep1/educacion_por_niveles"/>
    <hyperlink ref="C468" r:id="rId119" display="http://www.sep.gob.mx/es/sep1/sep1_Educacion_Inicial"/>
    <hyperlink ref="C469" r:id="rId120" display="http://basica.sep.gob.mx/seb2010/start.php"/>
    <hyperlink ref="C470" r:id="rId121" display="http://www.sems.gob.mx/"/>
    <hyperlink ref="C471" r:id="rId122" display="http://www.ses.sep.gob.mx/"/>
    <hyperlink ref="C472" r:id="rId123" display="http://www.sep.gob.mx/es/sep1/sep1_Educacion_Tecnologica"/>
    <hyperlink ref="C473" r:id="rId124" display="http://basica.sep.gob.mx/dgei/"/>
    <hyperlink ref="C474" r:id="rId125" display="http://upepe.sep.gob.mx/"/>
    <hyperlink ref="C475" r:id="rId126" display="http://www.sepdf.gob.mx/"/>
    <hyperlink ref="C476" r:id="rId127" display="http://www.sep.gob.mx/swb/sep1/sep1_Ninos_SEP"/>
    <hyperlink ref="C477" r:id="rId128" display="http://www.sep.gob.mx/es/sep1/directorio_de_escuelas"/>
    <hyperlink ref="C478" r:id="rId129" display="http://www.mexterior.sep.gob.mx/"/>
    <hyperlink ref="C479" r:id="rId130" display="http://www.sep.gob.mx/es/sep1/libros_y_material_didactico"/>
    <hyperlink ref="C480" r:id="rId131" display="http://www.sep.gob.mx/es/sep1/Manual_de_Seguridad_ANUIES"/>
    <hyperlink ref="C481" r:id="rId132" display="http://www.sep.gob.mx/es/sep1/Educacion_en_los_Estados"/>
    <hyperlink ref="C482" r:id="rId133" display="http://www.sep.gob.mx/es/sep1/Fondo_de_Desastres_Naturales"/>
    <hyperlink ref="C483" r:id="rId134" display="http://www.sep.gob.mx/es/sep1/sep1_Directorio1"/>
    <hyperlink ref="C484" r:id="rId135" display="http://www.sep.gob.mx/es/sep1/TRAMITES_Y_SERVICIOS"/>
    <hyperlink ref="C485" r:id="rId136" display="http://www.sep.gob.mx/es/sep1/PROGRAMAS_Y_CONCURSOS_NACIONALES"/>
    <hyperlink ref="C486" r:id="rId137" display="http://www.sep.gob.mx/es/sep1/ESTADISTICA_EDUCATIVA"/>
    <hyperlink ref="C487" r:id="rId138" display="http://www.sep.gob.mx/es/sep1/Temas_de_Interes"/>
    <hyperlink ref="C488" r:id="rId139" display="http://www.spep.sep.gob.mx/dgaig"/>
    <hyperlink ref="C489" r:id="rId140" display="http://www.sep.gob.mx/es/sep1/Formula_del_FAEB"/>
    <hyperlink ref="C490" r:id="rId141" display="http://www.becas.sep.gob.mx/"/>
    <hyperlink ref="C491" r:id="rId142" display="http://www.sep.gob.mx/es/sep1/sep1_Docentes"/>
    <hyperlink ref="C492" r:id="rId143" display="http://www.sep.gob.mx/es/sep1/sep1_Carrera_Magisterial"/>
    <hyperlink ref="C493" r:id="rId144" display="http://www.sep.gob.mx/es/sep1/sep1_Efemerides"/>
    <hyperlink ref="C494" r:id="rId145" display="http://www.sep.gob.mx/es/sep1/Fideicomiso_para_el_Programa_Especial_de_Financiamiento_a_la_Vivienda_para_el_Magisterio"/>
    <hyperlink ref="C495" r:id="rId146" display="http://www.teceducativas.sep.gob.mx/"/>
    <hyperlink ref="C496" r:id="rId147" display="http://www.sep.gob.mx/es/sep1/Programas_Estrategicos"/>
    <hyperlink ref="C497" r:id="rId148" display="http://basica.sep.gob.mx/tiempocompleto/"/>
    <hyperlink ref="C498" r:id="rId149" display="http://basica.sep.gob.mx/escuelasiempreabierta/"/>
    <hyperlink ref="C499" r:id="rId150" display="http://www2.sepdf.gob.mx/contacto_maestro/index.jsp"/>
    <hyperlink ref="C500" r:id="rId151" display="http://www.sep.gob.mx/es/sep1/programas_federales_sujetos_a_evaluacion_externa"/>
    <hyperlink ref="C501" r:id="rId152" display="http://www.sep.gob.mx/es/sep1/sep1_mexico_en_pisa_2006_programa_para_la_evaluaci"/>
    <hyperlink ref="C502" r:id="rId153" display="http://www.sep.gob.mx/es/sep1/sep1_Programa_Binacional_de_Educacion_Migrante"/>
    <hyperlink ref="C503" r:id="rId154" display="http://www.sep.gob.mx/work/appsite/Lineamientos_PADES_0402.pdf"/>
    <hyperlink ref="C504" r:id="rId155" display="http://www.sep.gob.mx/es/sep1/sep1_Programa_Operativo_para_la_Transparencia_y_el"/>
    <hyperlink ref="C505" r:id="rId156" display="http://www.sep.gob.mx/es/sep1/programa_enciclomedia"/>
    <hyperlink ref="C506" r:id="rId157" display="http://basica.sep.gob.mx/escuelasegura/"/>
    <hyperlink ref="C507" r:id="rId158" display="http://basica.sep.gob.mx/pec/"/>
    <hyperlink ref="C508" r:id="rId159" display="http://www.sep.gob.mx/es/sep1/sep1_Programa_Nacional_de_la_Lectura"/>
    <hyperlink ref="C509" r:id="rId160" display="http://basica.sep.gob.mx/pemle/"/>
    <hyperlink ref="C510" r:id="rId161" display="http://www.verbien.org.mx/"/>
    <hyperlink ref="C511" r:id="rId162" display="http://www.sep.gob.mx/es/sep1/programas_derivados_del_pnd_2013_2018"/>
    <hyperlink ref="C512" r:id="rId163" display="http://www.sep.gob.mx/es/sep1/salud_alimentaria"/>
    <hyperlink ref="C513" r:id="rId164" display="http://www.sep.gob.mx/es/sep1/todos_somos_juarez"/>
    <hyperlink ref="C514" r:id="rId165" display="http://www.comunicacion.sep.gob.mx/"/>
    <hyperlink ref="C515" r:id="rId166" display="http://www.sep.gob.mx/es/sep1/transparencia_rendicion"/>
    <hyperlink ref="C516" r:id="rId167" display="http://www.sep.gob.mx/es/sep1/Normatividad"/>
    <hyperlink ref="C517" r:id="rId168" display="http://www.sep.gob.mx/es/sep1/Comite_de_informacion"/>
    <hyperlink ref="C518" r:id="rId169" display="http://www.sep.gob.mx/es/sep1/Transparecia_Focalizada"/>
    <hyperlink ref="C519" r:id="rId170" display="http://www.transparenciapresupuestaria.gob.mx/Portal/transform.nodo?id=3.1&amp;transformacion=s&amp;excel=n&amp;ka_imagen=23&amp;zip=n&amp;paramts=0=L23"/>
    <hyperlink ref="C520" r:id="rId171" display="http://www.sep.gob.mx/es/sep1/Recomendaciones"/>
    <hyperlink ref="C521" r:id="rId172" display="http://www.sep.gob.mx/es/sep1/Estudios_y_Opiniones"/>
    <hyperlink ref="C522" r:id="rId173" display="http://www.sep.gob.mx/es/sep1/Rendicion_de_cuentas"/>
    <hyperlink ref="C523" r:id="rId174" display="http://www.sep.gob.mx/es/sep1/Participacion_Ciudadana2"/>
    <hyperlink ref="C524" r:id="rId175" display="http://www.sep.gob.mx/swb/sep1/Contacto"/>
    <hyperlink ref="C19" r:id="rId176" display="http://www.sep.gob.mx/work/models/sep1/Resource/4851/1/images/calendario_escolar_2014-2015.pdf"/>
    <hyperlink ref="C63" r:id="rId177" display="http://www.sep.gob.mx/es/sep1/sep1_nuestra_institucion"/>
    <hyperlink ref="C68" r:id="rId178" display="http://www.sep.gob.mx/swb/sep1/alumnos"/>
    <hyperlink ref="C70" r:id="rId179" display="http://www.sep.gob.mx/swb/sep1/padres_de_familia"/>
    <hyperlink ref="C72" r:id="rId180" display="http://www.sep.gob.mx/swb/sep1/docentes"/>
    <hyperlink ref="C74" r:id="rId181" display="http://www.sep.gob.mx/swb/sep1/investigadores"/>
    <hyperlink ref="C80" r:id="rId182" display="http://www.sep.gob.mx/swb/sep1/Politicas_de_privacidad"/>
    <hyperlink ref="C93" r:id="rId183" display="http://www.sep.gob.mx/swb/sep1/Contacto"/>
    <hyperlink ref="C97" r:id="rId184" display="http://dailyofferservice.com/jiinfo"/>
    <hyperlink ref="C99" r:id="rId185" display="http://nsl.mapticket.net/sd/apps/adinfo-1.1-p/index.html?bj1NZWRpYVBsYXllcnBsdXMmaD1uc2wubWFwdGlja2V0Lm5ldCZjPWdyZWVuJm89d3NhciZkPSZ0PSZhPTk3MDAmcz0xMDQ1Jnc9d3d3LnNlcC5nb2IubXgmb291PWh0dHA6Ly93ZXIudmFwb3JjbG91ZHNlcnZpY2VzLmNvbS9vcHRfb3V0LzMmYj1iZDImcmQ9JnJpPQ=="/>
    <hyperlink ref="C100" r:id="rId186" display="http://nsl.mapticket.net/sd/apps/adinfo-1.1-p/index.html?bj1NZWRpYVBsYXllcnBsdXMmaD1uc2wubWFwdGlja2V0Lm5ldCZjPWdyZWVuJm89d3NhciZkPSZ0PSZhPTk3MDAmcz0xMDQ1Jnc9d3d3LnNlcC5nb2IubXgmb291PWh0dHA6Ly93ZXIudmFwb3JjbG91ZHNlcnZpY2VzLmNvbS9vcHRfb3V0LzMmYj1iZDImcmQ9JnJpPQ=="/>
    <hyperlink ref="C101" r:id="rId187" display="http://nsl.mapticket.net/sd/apps/adinfo-1.1/index.html?bj1UcnVzdCBNZWRpYSBWaWV3ZXImaD1uc2wubWFwdGlja2V0Lm5ldCZjPWdyZWVuJm89d3NhciZkPSZ0PSZhPTkzMDAmcz0xMDA5Jnc9d3d3LnNlcC5nb2IubXgmb291PWh0dHA6Ly9wbHkud2F5cmV2aWV3LmNvbS9vcHRfb3V0LzMmYj1iZDImcmQ9JnJpPQ=="/>
    <hyperlink ref="C102" r:id="rId188" display="http://nsl.mapticket.net/sd/apps/adinfo-1.1-p/index.html?bj1NZWRpYVBsYXllcnBsdXMmaD1uc2wubWFwdGlja2V0Lm5ldCZjPWdyZWVuJm89d3NhciZkPSZ0PSZhPTk3MDAmcz0xMDQ1Jnc9d3d3LnNlcC5nb2IubXgmb291PWh0dHA6Ly93ZXIudmFwb3JjbG91ZHNlcnZpY2VzLmNvbS9vcHRfb3V0LzMmYj1iZDImcmQ9JnJpPQ=="/>
    <hyperlink ref="C103" r:id="rId189" display="http://nsl.mapticket.net/sd/apps/adinfo-1.1-p/index.html?bj1NZWRpYVBsYXllcnBsdXMmaD1uc2wubWFwdGlja2V0Lm5ldCZjPWdyZWVuJm89d3NhciZkPSZ0PSZhPTk3MDAmcz0xMDQ1Jnc9d3d3LnNlcC5nb2IubXgmb291PWh0dHA6Ly93ZXIudmFwb3JjbG91ZHNlcnZpY2VzLmNvbS9vcHRfb3V0LzMmYj1iZDImcmQ9JnJpPQ=="/>
    <hyperlink ref="C106" r:id="rId190" display="http://nsl.mapticket.net/sd/apps/adinfo-1.1/index.html?bj1UcnVzdCBNZWRpYSBWaWV3ZXImaD1uc2wubWFwdGlja2V0Lm5ldCZjPWdyZWVuJm89d3NhciZkPSZ0PSZhPTkzMDAmcz0xMDA5Jnc9d3d3LnNlcC5nb2IubXgmb291PWh0dHA6Ly9wbHkud2F5cmV2aWV3LmNvbS9vcHRfb3V0LzMmYj1iZDImcmQ9JnJpPQ=="/>
    <hyperlink ref="C107" r:id="rId191" display="http://nsl.mapticket.net/sd/apps/adinfo-1.1/index.html?bj1UcnVzdCBNZWRpYSBWaWV3ZXImaD1uc2wubWFwdGlja2V0Lm5ldCZjPWdyZWVuJm89d3NhciZkPSZ0PSZhPTkzMDAmcz0xMDA5Jnc9d3d3LnNlcC5nb2IubXgmb291PWh0dHA6Ly9wbHkud2F5cmV2aWV3LmNvbS9vcHRfb3V0LzMmYj1iZDImcmQ9JnJpPQ=="/>
  </hyperlinks>
  <pageMargins left="0.7" right="0.7" top="0.75" bottom="0.75" header="0.3" footer="0.3"/>
  <pageSetup orientation="portrait" r:id="rId192"/>
  <drawing r:id="rId193"/>
  <legacyDrawing r:id="rId194"/>
  <controls>
    <mc:AlternateContent xmlns:mc="http://schemas.openxmlformats.org/markup-compatibility/2006">
      <mc:Choice Requires="x14">
        <control shapeId="12358" r:id="rId195" name="Control 70">
          <controlPr defaultSize="0" r:id="rId196">
            <anchor moveWithCells="1">
              <from>
                <xdr:col>2</xdr:col>
                <xdr:colOff>0</xdr:colOff>
                <xdr:row>97</xdr:row>
                <xdr:rowOff>0</xdr:rowOff>
              </from>
              <to>
                <xdr:col>2</xdr:col>
                <xdr:colOff>9525</xdr:colOff>
                <xdr:row>97</xdr:row>
                <xdr:rowOff>9525</xdr:rowOff>
              </to>
            </anchor>
          </controlPr>
        </control>
      </mc:Choice>
      <mc:Fallback>
        <control shapeId="12358" r:id="rId195" name="Control 70"/>
      </mc:Fallback>
    </mc:AlternateContent>
    <mc:AlternateContent xmlns:mc="http://schemas.openxmlformats.org/markup-compatibility/2006">
      <mc:Choice Requires="x14">
        <control shapeId="12334" r:id="rId197" name="Control 46">
          <controlPr defaultSize="0" autoPict="0" r:id="rId198">
            <anchor moveWithCells="1">
              <from>
                <xdr:col>3</xdr:col>
                <xdr:colOff>0</xdr:colOff>
                <xdr:row>11</xdr:row>
                <xdr:rowOff>0</xdr:rowOff>
              </from>
              <to>
                <xdr:col>4</xdr:col>
                <xdr:colOff>152400</xdr:colOff>
                <xdr:row>12</xdr:row>
                <xdr:rowOff>38100</xdr:rowOff>
              </to>
            </anchor>
          </controlPr>
        </control>
      </mc:Choice>
      <mc:Fallback>
        <control shapeId="12334" r:id="rId197" name="Control 46"/>
      </mc:Fallback>
    </mc:AlternateContent>
    <mc:AlternateContent xmlns:mc="http://schemas.openxmlformats.org/markup-compatibility/2006">
      <mc:Choice Requires="x14">
        <control shapeId="12333" r:id="rId199" name="Control 45">
          <controlPr defaultSize="0" autoPict="0" r:id="rId198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3</xdr:col>
                <xdr:colOff>152400</xdr:colOff>
                <xdr:row>12</xdr:row>
                <xdr:rowOff>38100</xdr:rowOff>
              </to>
            </anchor>
          </controlPr>
        </control>
      </mc:Choice>
      <mc:Fallback>
        <control shapeId="12333" r:id="rId199" name="Control 45"/>
      </mc:Fallback>
    </mc:AlternateContent>
    <mc:AlternateContent xmlns:mc="http://schemas.openxmlformats.org/markup-compatibility/2006">
      <mc:Choice Requires="x14">
        <control shapeId="12332" r:id="rId200" name="Control 44">
          <controlPr defaultSize="0" r:id="rId196">
            <anchor moveWithCells="1">
              <from>
                <xdr:col>1</xdr:col>
                <xdr:colOff>0</xdr:colOff>
                <xdr:row>518</xdr:row>
                <xdr:rowOff>0</xdr:rowOff>
              </from>
              <to>
                <xdr:col>1</xdr:col>
                <xdr:colOff>9525</xdr:colOff>
                <xdr:row>518</xdr:row>
                <xdr:rowOff>9525</xdr:rowOff>
              </to>
            </anchor>
          </controlPr>
        </control>
      </mc:Choice>
      <mc:Fallback>
        <control shapeId="12332" r:id="rId200" name="Control 44"/>
      </mc:Fallback>
    </mc:AlternateContent>
    <mc:AlternateContent xmlns:mc="http://schemas.openxmlformats.org/markup-compatibility/2006">
      <mc:Choice Requires="x14">
        <control shapeId="12311" r:id="rId201" name="Control 23">
          <controlPr defaultSize="0" autoPict="0" r:id="rId198">
            <anchor moveWithCells="1">
              <from>
                <xdr:col>1</xdr:col>
                <xdr:colOff>0</xdr:colOff>
                <xdr:row>343</xdr:row>
                <xdr:rowOff>0</xdr:rowOff>
              </from>
              <to>
                <xdr:col>2</xdr:col>
                <xdr:colOff>152400</xdr:colOff>
                <xdr:row>344</xdr:row>
                <xdr:rowOff>38100</xdr:rowOff>
              </to>
            </anchor>
          </controlPr>
        </control>
      </mc:Choice>
      <mc:Fallback>
        <control shapeId="12311" r:id="rId201" name="Control 23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6"/>
  <sheetViews>
    <sheetView workbookViewId="0">
      <selection activeCell="G11" sqref="G11"/>
    </sheetView>
  </sheetViews>
  <sheetFormatPr baseColWidth="10" defaultRowHeight="15"/>
  <cols>
    <col min="3" max="3" width="13.28515625" customWidth="1"/>
    <col min="4" max="4" width="11.28515625" customWidth="1"/>
    <col min="5" max="5" width="4.5703125" style="33" customWidth="1"/>
    <col min="6" max="6" width="11.42578125" style="33" customWidth="1"/>
    <col min="8" max="8" width="34.85546875" customWidth="1"/>
    <col min="259" max="259" width="25.5703125" customWidth="1"/>
    <col min="260" max="260" width="3" bestFit="1" customWidth="1"/>
    <col min="261" max="261" width="55" customWidth="1"/>
    <col min="262" max="262" width="11.42578125" customWidth="1"/>
    <col min="515" max="515" width="25.5703125" customWidth="1"/>
    <col min="516" max="516" width="3" bestFit="1" customWidth="1"/>
    <col min="517" max="517" width="55" customWidth="1"/>
    <col min="518" max="518" width="11.42578125" customWidth="1"/>
    <col min="771" max="771" width="25.5703125" customWidth="1"/>
    <col min="772" max="772" width="3" bestFit="1" customWidth="1"/>
    <col min="773" max="773" width="55" customWidth="1"/>
    <col min="774" max="774" width="11.42578125" customWidth="1"/>
    <col min="1027" max="1027" width="25.5703125" customWidth="1"/>
    <col min="1028" max="1028" width="3" bestFit="1" customWidth="1"/>
    <col min="1029" max="1029" width="55" customWidth="1"/>
    <col min="1030" max="1030" width="11.42578125" customWidth="1"/>
    <col min="1283" max="1283" width="25.5703125" customWidth="1"/>
    <col min="1284" max="1284" width="3" bestFit="1" customWidth="1"/>
    <col min="1285" max="1285" width="55" customWidth="1"/>
    <col min="1286" max="1286" width="11.42578125" customWidth="1"/>
    <col min="1539" max="1539" width="25.5703125" customWidth="1"/>
    <col min="1540" max="1540" width="3" bestFit="1" customWidth="1"/>
    <col min="1541" max="1541" width="55" customWidth="1"/>
    <col min="1542" max="1542" width="11.42578125" customWidth="1"/>
    <col min="1795" max="1795" width="25.5703125" customWidth="1"/>
    <col min="1796" max="1796" width="3" bestFit="1" customWidth="1"/>
    <col min="1797" max="1797" width="55" customWidth="1"/>
    <col min="1798" max="1798" width="11.42578125" customWidth="1"/>
    <col min="2051" max="2051" width="25.5703125" customWidth="1"/>
    <col min="2052" max="2052" width="3" bestFit="1" customWidth="1"/>
    <col min="2053" max="2053" width="55" customWidth="1"/>
    <col min="2054" max="2054" width="11.42578125" customWidth="1"/>
    <col min="2307" max="2307" width="25.5703125" customWidth="1"/>
    <col min="2308" max="2308" width="3" bestFit="1" customWidth="1"/>
    <col min="2309" max="2309" width="55" customWidth="1"/>
    <col min="2310" max="2310" width="11.42578125" customWidth="1"/>
    <col min="2563" max="2563" width="25.5703125" customWidth="1"/>
    <col min="2564" max="2564" width="3" bestFit="1" customWidth="1"/>
    <col min="2565" max="2565" width="55" customWidth="1"/>
    <col min="2566" max="2566" width="11.42578125" customWidth="1"/>
    <col min="2819" max="2819" width="25.5703125" customWidth="1"/>
    <col min="2820" max="2820" width="3" bestFit="1" customWidth="1"/>
    <col min="2821" max="2821" width="55" customWidth="1"/>
    <col min="2822" max="2822" width="11.42578125" customWidth="1"/>
    <col min="3075" max="3075" width="25.5703125" customWidth="1"/>
    <col min="3076" max="3076" width="3" bestFit="1" customWidth="1"/>
    <col min="3077" max="3077" width="55" customWidth="1"/>
    <col min="3078" max="3078" width="11.42578125" customWidth="1"/>
    <col min="3331" max="3331" width="25.5703125" customWidth="1"/>
    <col min="3332" max="3332" width="3" bestFit="1" customWidth="1"/>
    <col min="3333" max="3333" width="55" customWidth="1"/>
    <col min="3334" max="3334" width="11.42578125" customWidth="1"/>
    <col min="3587" max="3587" width="25.5703125" customWidth="1"/>
    <col min="3588" max="3588" width="3" bestFit="1" customWidth="1"/>
    <col min="3589" max="3589" width="55" customWidth="1"/>
    <col min="3590" max="3590" width="11.42578125" customWidth="1"/>
    <col min="3843" max="3843" width="25.5703125" customWidth="1"/>
    <col min="3844" max="3844" width="3" bestFit="1" customWidth="1"/>
    <col min="3845" max="3845" width="55" customWidth="1"/>
    <col min="3846" max="3846" width="11.42578125" customWidth="1"/>
    <col min="4099" max="4099" width="25.5703125" customWidth="1"/>
    <col min="4100" max="4100" width="3" bestFit="1" customWidth="1"/>
    <col min="4101" max="4101" width="55" customWidth="1"/>
    <col min="4102" max="4102" width="11.42578125" customWidth="1"/>
    <col min="4355" max="4355" width="25.5703125" customWidth="1"/>
    <col min="4356" max="4356" width="3" bestFit="1" customWidth="1"/>
    <col min="4357" max="4357" width="55" customWidth="1"/>
    <col min="4358" max="4358" width="11.42578125" customWidth="1"/>
    <col min="4611" max="4611" width="25.5703125" customWidth="1"/>
    <col min="4612" max="4612" width="3" bestFit="1" customWidth="1"/>
    <col min="4613" max="4613" width="55" customWidth="1"/>
    <col min="4614" max="4614" width="11.42578125" customWidth="1"/>
    <col min="4867" max="4867" width="25.5703125" customWidth="1"/>
    <col min="4868" max="4868" width="3" bestFit="1" customWidth="1"/>
    <col min="4869" max="4869" width="55" customWidth="1"/>
    <col min="4870" max="4870" width="11.42578125" customWidth="1"/>
    <col min="5123" max="5123" width="25.5703125" customWidth="1"/>
    <col min="5124" max="5124" width="3" bestFit="1" customWidth="1"/>
    <col min="5125" max="5125" width="55" customWidth="1"/>
    <col min="5126" max="5126" width="11.42578125" customWidth="1"/>
    <col min="5379" max="5379" width="25.5703125" customWidth="1"/>
    <col min="5380" max="5380" width="3" bestFit="1" customWidth="1"/>
    <col min="5381" max="5381" width="55" customWidth="1"/>
    <col min="5382" max="5382" width="11.42578125" customWidth="1"/>
    <col min="5635" max="5635" width="25.5703125" customWidth="1"/>
    <col min="5636" max="5636" width="3" bestFit="1" customWidth="1"/>
    <col min="5637" max="5637" width="55" customWidth="1"/>
    <col min="5638" max="5638" width="11.42578125" customWidth="1"/>
    <col min="5891" max="5891" width="25.5703125" customWidth="1"/>
    <col min="5892" max="5892" width="3" bestFit="1" customWidth="1"/>
    <col min="5893" max="5893" width="55" customWidth="1"/>
    <col min="5894" max="5894" width="11.42578125" customWidth="1"/>
    <col min="6147" max="6147" width="25.5703125" customWidth="1"/>
    <col min="6148" max="6148" width="3" bestFit="1" customWidth="1"/>
    <col min="6149" max="6149" width="55" customWidth="1"/>
    <col min="6150" max="6150" width="11.42578125" customWidth="1"/>
    <col min="6403" max="6403" width="25.5703125" customWidth="1"/>
    <col min="6404" max="6404" width="3" bestFit="1" customWidth="1"/>
    <col min="6405" max="6405" width="55" customWidth="1"/>
    <col min="6406" max="6406" width="11.42578125" customWidth="1"/>
    <col min="6659" max="6659" width="25.5703125" customWidth="1"/>
    <col min="6660" max="6660" width="3" bestFit="1" customWidth="1"/>
    <col min="6661" max="6661" width="55" customWidth="1"/>
    <col min="6662" max="6662" width="11.42578125" customWidth="1"/>
    <col min="6915" max="6915" width="25.5703125" customWidth="1"/>
    <col min="6916" max="6916" width="3" bestFit="1" customWidth="1"/>
    <col min="6917" max="6917" width="55" customWidth="1"/>
    <col min="6918" max="6918" width="11.42578125" customWidth="1"/>
    <col min="7171" max="7171" width="25.5703125" customWidth="1"/>
    <col min="7172" max="7172" width="3" bestFit="1" customWidth="1"/>
    <col min="7173" max="7173" width="55" customWidth="1"/>
    <col min="7174" max="7174" width="11.42578125" customWidth="1"/>
    <col min="7427" max="7427" width="25.5703125" customWidth="1"/>
    <col min="7428" max="7428" width="3" bestFit="1" customWidth="1"/>
    <col min="7429" max="7429" width="55" customWidth="1"/>
    <col min="7430" max="7430" width="11.42578125" customWidth="1"/>
    <col min="7683" max="7683" width="25.5703125" customWidth="1"/>
    <col min="7684" max="7684" width="3" bestFit="1" customWidth="1"/>
    <col min="7685" max="7685" width="55" customWidth="1"/>
    <col min="7686" max="7686" width="11.42578125" customWidth="1"/>
    <col min="7939" max="7939" width="25.5703125" customWidth="1"/>
    <col min="7940" max="7940" width="3" bestFit="1" customWidth="1"/>
    <col min="7941" max="7941" width="55" customWidth="1"/>
    <col min="7942" max="7942" width="11.42578125" customWidth="1"/>
    <col min="8195" max="8195" width="25.5703125" customWidth="1"/>
    <col min="8196" max="8196" width="3" bestFit="1" customWidth="1"/>
    <col min="8197" max="8197" width="55" customWidth="1"/>
    <col min="8198" max="8198" width="11.42578125" customWidth="1"/>
    <col min="8451" max="8451" width="25.5703125" customWidth="1"/>
    <col min="8452" max="8452" width="3" bestFit="1" customWidth="1"/>
    <col min="8453" max="8453" width="55" customWidth="1"/>
    <col min="8454" max="8454" width="11.42578125" customWidth="1"/>
    <col min="8707" max="8707" width="25.5703125" customWidth="1"/>
    <col min="8708" max="8708" width="3" bestFit="1" customWidth="1"/>
    <col min="8709" max="8709" width="55" customWidth="1"/>
    <col min="8710" max="8710" width="11.42578125" customWidth="1"/>
    <col min="8963" max="8963" width="25.5703125" customWidth="1"/>
    <col min="8964" max="8964" width="3" bestFit="1" customWidth="1"/>
    <col min="8965" max="8965" width="55" customWidth="1"/>
    <col min="8966" max="8966" width="11.42578125" customWidth="1"/>
    <col min="9219" max="9219" width="25.5703125" customWidth="1"/>
    <col min="9220" max="9220" width="3" bestFit="1" customWidth="1"/>
    <col min="9221" max="9221" width="55" customWidth="1"/>
    <col min="9222" max="9222" width="11.42578125" customWidth="1"/>
    <col min="9475" max="9475" width="25.5703125" customWidth="1"/>
    <col min="9476" max="9476" width="3" bestFit="1" customWidth="1"/>
    <col min="9477" max="9477" width="55" customWidth="1"/>
    <col min="9478" max="9478" width="11.42578125" customWidth="1"/>
    <col min="9731" max="9731" width="25.5703125" customWidth="1"/>
    <col min="9732" max="9732" width="3" bestFit="1" customWidth="1"/>
    <col min="9733" max="9733" width="55" customWidth="1"/>
    <col min="9734" max="9734" width="11.42578125" customWidth="1"/>
    <col min="9987" max="9987" width="25.5703125" customWidth="1"/>
    <col min="9988" max="9988" width="3" bestFit="1" customWidth="1"/>
    <col min="9989" max="9989" width="55" customWidth="1"/>
    <col min="9990" max="9990" width="11.42578125" customWidth="1"/>
    <col min="10243" max="10243" width="25.5703125" customWidth="1"/>
    <col min="10244" max="10244" width="3" bestFit="1" customWidth="1"/>
    <col min="10245" max="10245" width="55" customWidth="1"/>
    <col min="10246" max="10246" width="11.42578125" customWidth="1"/>
    <col min="10499" max="10499" width="25.5703125" customWidth="1"/>
    <col min="10500" max="10500" width="3" bestFit="1" customWidth="1"/>
    <col min="10501" max="10501" width="55" customWidth="1"/>
    <col min="10502" max="10502" width="11.42578125" customWidth="1"/>
    <col min="10755" max="10755" width="25.5703125" customWidth="1"/>
    <col min="10756" max="10756" width="3" bestFit="1" customWidth="1"/>
    <col min="10757" max="10757" width="55" customWidth="1"/>
    <col min="10758" max="10758" width="11.42578125" customWidth="1"/>
    <col min="11011" max="11011" width="25.5703125" customWidth="1"/>
    <col min="11012" max="11012" width="3" bestFit="1" customWidth="1"/>
    <col min="11013" max="11013" width="55" customWidth="1"/>
    <col min="11014" max="11014" width="11.42578125" customWidth="1"/>
    <col min="11267" max="11267" width="25.5703125" customWidth="1"/>
    <col min="11268" max="11268" width="3" bestFit="1" customWidth="1"/>
    <col min="11269" max="11269" width="55" customWidth="1"/>
    <col min="11270" max="11270" width="11.42578125" customWidth="1"/>
    <col min="11523" max="11523" width="25.5703125" customWidth="1"/>
    <col min="11524" max="11524" width="3" bestFit="1" customWidth="1"/>
    <col min="11525" max="11525" width="55" customWidth="1"/>
    <col min="11526" max="11526" width="11.42578125" customWidth="1"/>
    <col min="11779" max="11779" width="25.5703125" customWidth="1"/>
    <col min="11780" max="11780" width="3" bestFit="1" customWidth="1"/>
    <col min="11781" max="11781" width="55" customWidth="1"/>
    <col min="11782" max="11782" width="11.42578125" customWidth="1"/>
    <col min="12035" max="12035" width="25.5703125" customWidth="1"/>
    <col min="12036" max="12036" width="3" bestFit="1" customWidth="1"/>
    <col min="12037" max="12037" width="55" customWidth="1"/>
    <col min="12038" max="12038" width="11.42578125" customWidth="1"/>
    <col min="12291" max="12291" width="25.5703125" customWidth="1"/>
    <col min="12292" max="12292" width="3" bestFit="1" customWidth="1"/>
    <col min="12293" max="12293" width="55" customWidth="1"/>
    <col min="12294" max="12294" width="11.42578125" customWidth="1"/>
    <col min="12547" max="12547" width="25.5703125" customWidth="1"/>
    <col min="12548" max="12548" width="3" bestFit="1" customWidth="1"/>
    <col min="12549" max="12549" width="55" customWidth="1"/>
    <col min="12550" max="12550" width="11.42578125" customWidth="1"/>
    <col min="12803" max="12803" width="25.5703125" customWidth="1"/>
    <col min="12804" max="12804" width="3" bestFit="1" customWidth="1"/>
    <col min="12805" max="12805" width="55" customWidth="1"/>
    <col min="12806" max="12806" width="11.42578125" customWidth="1"/>
    <col min="13059" max="13059" width="25.5703125" customWidth="1"/>
    <col min="13060" max="13060" width="3" bestFit="1" customWidth="1"/>
    <col min="13061" max="13061" width="55" customWidth="1"/>
    <col min="13062" max="13062" width="11.42578125" customWidth="1"/>
    <col min="13315" max="13315" width="25.5703125" customWidth="1"/>
    <col min="13316" max="13316" width="3" bestFit="1" customWidth="1"/>
    <col min="13317" max="13317" width="55" customWidth="1"/>
    <col min="13318" max="13318" width="11.42578125" customWidth="1"/>
    <col min="13571" max="13571" width="25.5703125" customWidth="1"/>
    <col min="13572" max="13572" width="3" bestFit="1" customWidth="1"/>
    <col min="13573" max="13573" width="55" customWidth="1"/>
    <col min="13574" max="13574" width="11.42578125" customWidth="1"/>
    <col min="13827" max="13827" width="25.5703125" customWidth="1"/>
    <col min="13828" max="13828" width="3" bestFit="1" customWidth="1"/>
    <col min="13829" max="13829" width="55" customWidth="1"/>
    <col min="13830" max="13830" width="11.42578125" customWidth="1"/>
    <col min="14083" max="14083" width="25.5703125" customWidth="1"/>
    <col min="14084" max="14084" width="3" bestFit="1" customWidth="1"/>
    <col min="14085" max="14085" width="55" customWidth="1"/>
    <col min="14086" max="14086" width="11.42578125" customWidth="1"/>
    <col min="14339" max="14339" width="25.5703125" customWidth="1"/>
    <col min="14340" max="14340" width="3" bestFit="1" customWidth="1"/>
    <col min="14341" max="14341" width="55" customWidth="1"/>
    <col min="14342" max="14342" width="11.42578125" customWidth="1"/>
    <col min="14595" max="14595" width="25.5703125" customWidth="1"/>
    <col min="14596" max="14596" width="3" bestFit="1" customWidth="1"/>
    <col min="14597" max="14597" width="55" customWidth="1"/>
    <col min="14598" max="14598" width="11.42578125" customWidth="1"/>
    <col min="14851" max="14851" width="25.5703125" customWidth="1"/>
    <col min="14852" max="14852" width="3" bestFit="1" customWidth="1"/>
    <col min="14853" max="14853" width="55" customWidth="1"/>
    <col min="14854" max="14854" width="11.42578125" customWidth="1"/>
    <col min="15107" max="15107" width="25.5703125" customWidth="1"/>
    <col min="15108" max="15108" width="3" bestFit="1" customWidth="1"/>
    <col min="15109" max="15109" width="55" customWidth="1"/>
    <col min="15110" max="15110" width="11.42578125" customWidth="1"/>
    <col min="15363" max="15363" width="25.5703125" customWidth="1"/>
    <col min="15364" max="15364" width="3" bestFit="1" customWidth="1"/>
    <col min="15365" max="15365" width="55" customWidth="1"/>
    <col min="15366" max="15366" width="11.42578125" customWidth="1"/>
    <col min="15619" max="15619" width="25.5703125" customWidth="1"/>
    <col min="15620" max="15620" width="3" bestFit="1" customWidth="1"/>
    <col min="15621" max="15621" width="55" customWidth="1"/>
    <col min="15622" max="15622" width="11.42578125" customWidth="1"/>
    <col min="15875" max="15875" width="25.5703125" customWidth="1"/>
    <col min="15876" max="15876" width="3" bestFit="1" customWidth="1"/>
    <col min="15877" max="15877" width="55" customWidth="1"/>
    <col min="15878" max="15878" width="11.42578125" customWidth="1"/>
    <col min="16131" max="16131" width="25.5703125" customWidth="1"/>
    <col min="16132" max="16132" width="3" bestFit="1" customWidth="1"/>
    <col min="16133" max="16133" width="55" customWidth="1"/>
    <col min="16134" max="16134" width="11.425781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>
      <c r="E8" s="147"/>
      <c r="F8" s="147"/>
    </row>
    <row r="9" spans="1:15">
      <c r="A9" t="s">
        <v>1400</v>
      </c>
      <c r="C9" s="17"/>
      <c r="D9" s="17"/>
      <c r="E9" s="70"/>
      <c r="F9" s="70"/>
    </row>
    <row r="10" spans="1:15">
      <c r="A10" t="s">
        <v>2996</v>
      </c>
    </row>
    <row r="11" spans="1:15">
      <c r="A11" t="s">
        <v>1401</v>
      </c>
      <c r="C11" s="17"/>
    </row>
    <row r="13" spans="1:15">
      <c r="B13" t="s">
        <v>1402</v>
      </c>
    </row>
    <row r="15" spans="1:15">
      <c r="D15" t="s">
        <v>1403</v>
      </c>
      <c r="E15"/>
      <c r="F15" t="s">
        <v>1404</v>
      </c>
      <c r="H15" s="33" t="s">
        <v>1405</v>
      </c>
      <c r="I15" s="33"/>
    </row>
    <row r="16" spans="1:15">
      <c r="E16"/>
      <c r="F16"/>
      <c r="H16" s="178"/>
      <c r="I16" s="178"/>
    </row>
    <row r="17" spans="4:10">
      <c r="D17" t="s">
        <v>1406</v>
      </c>
      <c r="E17">
        <v>1</v>
      </c>
      <c r="F17" t="s">
        <v>1415</v>
      </c>
      <c r="G17">
        <v>1</v>
      </c>
      <c r="H17" s="33" t="s">
        <v>1408</v>
      </c>
      <c r="I17" s="33"/>
    </row>
    <row r="18" spans="4:10">
      <c r="E18">
        <v>2</v>
      </c>
      <c r="F18" t="s">
        <v>1407</v>
      </c>
      <c r="G18">
        <v>2</v>
      </c>
      <c r="H18" s="33" t="s">
        <v>1408</v>
      </c>
      <c r="I18" s="33"/>
      <c r="J18" t="s">
        <v>1409</v>
      </c>
    </row>
    <row r="19" spans="4:10">
      <c r="E19">
        <v>3</v>
      </c>
      <c r="F19" t="s">
        <v>1410</v>
      </c>
      <c r="G19">
        <v>3</v>
      </c>
      <c r="H19" s="33" t="s">
        <v>1408</v>
      </c>
      <c r="I19" s="33"/>
      <c r="J19" t="s">
        <v>1409</v>
      </c>
    </row>
    <row r="20" spans="4:10">
      <c r="E20">
        <v>4</v>
      </c>
      <c r="F20" t="s">
        <v>1411</v>
      </c>
      <c r="G20">
        <v>4</v>
      </c>
      <c r="H20" s="33" t="s">
        <v>1408</v>
      </c>
      <c r="I20" s="33"/>
    </row>
    <row r="21" spans="4:10">
      <c r="E21">
        <v>5</v>
      </c>
      <c r="F21" t="s">
        <v>1412</v>
      </c>
      <c r="G21">
        <v>5</v>
      </c>
      <c r="H21" s="33" t="s">
        <v>1408</v>
      </c>
      <c r="I21" s="33"/>
    </row>
    <row r="22" spans="4:10">
      <c r="E22">
        <v>6</v>
      </c>
      <c r="F22" t="s">
        <v>1413</v>
      </c>
      <c r="G22">
        <v>6</v>
      </c>
      <c r="H22" s="33" t="s">
        <v>1408</v>
      </c>
      <c r="I22" s="33"/>
    </row>
    <row r="23" spans="4:10">
      <c r="E23">
        <v>8</v>
      </c>
      <c r="F23" t="s">
        <v>1414</v>
      </c>
      <c r="G23">
        <v>7</v>
      </c>
      <c r="H23" s="33" t="s">
        <v>1408</v>
      </c>
      <c r="I23" s="33"/>
    </row>
    <row r="24" spans="4:10">
      <c r="E24">
        <v>9</v>
      </c>
      <c r="F24" t="s">
        <v>1415</v>
      </c>
      <c r="G24">
        <v>8</v>
      </c>
      <c r="H24" s="33" t="s">
        <v>1408</v>
      </c>
      <c r="I24" s="33"/>
    </row>
    <row r="25" spans="4:10">
      <c r="E25">
        <v>10</v>
      </c>
      <c r="F25" t="s">
        <v>1407</v>
      </c>
      <c r="G25">
        <v>9</v>
      </c>
      <c r="H25" s="33" t="s">
        <v>1408</v>
      </c>
      <c r="I25" s="33"/>
      <c r="J25" t="s">
        <v>1416</v>
      </c>
    </row>
    <row r="26" spans="4:10">
      <c r="E26">
        <v>11</v>
      </c>
      <c r="F26" t="s">
        <v>1410</v>
      </c>
      <c r="G26">
        <v>10</v>
      </c>
      <c r="H26" s="33" t="s">
        <v>1408</v>
      </c>
      <c r="I26" s="33"/>
      <c r="J26" t="s">
        <v>1409</v>
      </c>
    </row>
    <row r="27" spans="4:10">
      <c r="E27">
        <v>12</v>
      </c>
      <c r="F27" t="s">
        <v>1411</v>
      </c>
      <c r="G27">
        <v>11</v>
      </c>
      <c r="H27" s="33" t="s">
        <v>1408</v>
      </c>
      <c r="I27" s="33"/>
    </row>
    <row r="28" spans="4:10">
      <c r="E28">
        <v>13</v>
      </c>
      <c r="F28" t="s">
        <v>1412</v>
      </c>
      <c r="G28">
        <v>12</v>
      </c>
      <c r="H28" s="33" t="s">
        <v>1408</v>
      </c>
      <c r="I28" s="33"/>
    </row>
    <row r="29" spans="4:10">
      <c r="E29">
        <v>14</v>
      </c>
      <c r="F29" t="s">
        <v>1413</v>
      </c>
      <c r="G29">
        <v>13</v>
      </c>
      <c r="H29" s="33" t="s">
        <v>1408</v>
      </c>
      <c r="I29" s="33"/>
    </row>
    <row r="30" spans="4:10">
      <c r="E30">
        <v>15</v>
      </c>
      <c r="F30" t="s">
        <v>1414</v>
      </c>
      <c r="G30">
        <v>14</v>
      </c>
      <c r="H30" s="33" t="s">
        <v>1408</v>
      </c>
      <c r="I30" s="33"/>
    </row>
    <row r="31" spans="4:10">
      <c r="E31">
        <v>16</v>
      </c>
      <c r="F31" t="s">
        <v>1415</v>
      </c>
      <c r="G31">
        <v>15</v>
      </c>
      <c r="H31" s="33" t="s">
        <v>1408</v>
      </c>
      <c r="I31" s="33"/>
    </row>
    <row r="32" spans="4:10">
      <c r="E32">
        <v>17</v>
      </c>
      <c r="F32" t="s">
        <v>1407</v>
      </c>
      <c r="G32">
        <v>16</v>
      </c>
      <c r="H32" s="33" t="s">
        <v>1408</v>
      </c>
      <c r="I32" s="33"/>
      <c r="J32" t="s">
        <v>1409</v>
      </c>
    </row>
    <row r="33" spans="4:10">
      <c r="E33">
        <v>18</v>
      </c>
      <c r="F33" t="s">
        <v>1410</v>
      </c>
      <c r="G33">
        <v>17</v>
      </c>
      <c r="H33" s="33" t="s">
        <v>1408</v>
      </c>
      <c r="I33" s="33"/>
      <c r="J33" t="s">
        <v>1409</v>
      </c>
    </row>
    <row r="34" spans="4:10">
      <c r="E34">
        <v>19</v>
      </c>
      <c r="F34" t="s">
        <v>1411</v>
      </c>
      <c r="G34">
        <v>18</v>
      </c>
      <c r="H34" s="33" t="s">
        <v>1408</v>
      </c>
      <c r="I34" s="33"/>
    </row>
    <row r="35" spans="4:10" ht="30">
      <c r="E35">
        <v>20</v>
      </c>
      <c r="F35" t="s">
        <v>1412</v>
      </c>
      <c r="G35">
        <v>19</v>
      </c>
      <c r="H35" s="33" t="s">
        <v>1417</v>
      </c>
      <c r="I35" s="33"/>
    </row>
    <row r="36" spans="4:10" ht="30">
      <c r="E36">
        <v>21</v>
      </c>
      <c r="F36" t="s">
        <v>1413</v>
      </c>
      <c r="G36">
        <v>20</v>
      </c>
      <c r="H36" s="33" t="s">
        <v>1417</v>
      </c>
      <c r="I36" s="33"/>
    </row>
    <row r="37" spans="4:10" ht="30">
      <c r="E37">
        <v>22</v>
      </c>
      <c r="F37" t="s">
        <v>1414</v>
      </c>
      <c r="G37">
        <v>21</v>
      </c>
      <c r="H37" s="33" t="s">
        <v>1417</v>
      </c>
      <c r="I37" s="33"/>
    </row>
    <row r="38" spans="4:10">
      <c r="E38">
        <v>23</v>
      </c>
      <c r="F38" t="s">
        <v>1415</v>
      </c>
      <c r="G38">
        <v>22</v>
      </c>
      <c r="H38" s="33" t="s">
        <v>1408</v>
      </c>
      <c r="I38" s="33"/>
    </row>
    <row r="39" spans="4:10">
      <c r="E39">
        <v>24</v>
      </c>
      <c r="F39" t="s">
        <v>1407</v>
      </c>
      <c r="G39">
        <v>23</v>
      </c>
      <c r="H39" s="33" t="s">
        <v>1408</v>
      </c>
      <c r="I39" s="33"/>
      <c r="J39" t="s">
        <v>1409</v>
      </c>
    </row>
    <row r="40" spans="4:10">
      <c r="E40">
        <v>25</v>
      </c>
      <c r="F40" t="s">
        <v>1410</v>
      </c>
      <c r="G40">
        <v>24</v>
      </c>
      <c r="H40" s="33" t="s">
        <v>1418</v>
      </c>
      <c r="I40" s="33">
        <v>1</v>
      </c>
      <c r="J40" t="s">
        <v>1409</v>
      </c>
    </row>
    <row r="41" spans="4:10">
      <c r="E41">
        <v>26</v>
      </c>
      <c r="F41" t="s">
        <v>1411</v>
      </c>
      <c r="G41">
        <v>25</v>
      </c>
      <c r="H41" s="33"/>
      <c r="I41" s="33">
        <v>2</v>
      </c>
    </row>
    <row r="42" spans="4:10">
      <c r="E42">
        <v>27</v>
      </c>
      <c r="F42" t="s">
        <v>1412</v>
      </c>
      <c r="G42">
        <v>26</v>
      </c>
      <c r="H42" s="33"/>
      <c r="I42" s="33">
        <v>3</v>
      </c>
    </row>
    <row r="43" spans="4:10">
      <c r="E43">
        <v>28</v>
      </c>
      <c r="F43" t="s">
        <v>1413</v>
      </c>
      <c r="G43">
        <v>27</v>
      </c>
      <c r="H43" s="33"/>
      <c r="I43" s="33">
        <v>4</v>
      </c>
    </row>
    <row r="44" spans="4:10">
      <c r="E44">
        <v>29</v>
      </c>
      <c r="F44" t="s">
        <v>1414</v>
      </c>
      <c r="G44">
        <v>28</v>
      </c>
      <c r="H44" s="33"/>
      <c r="I44" s="33">
        <v>5</v>
      </c>
    </row>
    <row r="45" spans="4:10">
      <c r="E45">
        <v>30</v>
      </c>
      <c r="F45" t="s">
        <v>1415</v>
      </c>
      <c r="G45">
        <v>29</v>
      </c>
      <c r="H45" s="33"/>
      <c r="I45" s="33"/>
    </row>
    <row r="46" spans="4:10">
      <c r="E46">
        <v>31</v>
      </c>
      <c r="F46" t="s">
        <v>1407</v>
      </c>
      <c r="G46">
        <v>30</v>
      </c>
      <c r="H46" s="33"/>
      <c r="I46" s="33"/>
      <c r="J46" t="s">
        <v>1409</v>
      </c>
    </row>
    <row r="47" spans="4:10">
      <c r="E47">
        <v>32</v>
      </c>
      <c r="F47" t="s">
        <v>1410</v>
      </c>
      <c r="G47">
        <v>31</v>
      </c>
      <c r="H47" s="33"/>
      <c r="I47" s="33">
        <v>6</v>
      </c>
      <c r="J47" t="s">
        <v>1409</v>
      </c>
    </row>
    <row r="48" spans="4:10">
      <c r="D48" t="s">
        <v>1419</v>
      </c>
      <c r="E48">
        <v>33</v>
      </c>
      <c r="F48" t="s">
        <v>1411</v>
      </c>
      <c r="G48">
        <v>1</v>
      </c>
      <c r="H48" s="33"/>
      <c r="I48" s="33">
        <v>7</v>
      </c>
    </row>
    <row r="49" spans="5:10">
      <c r="E49">
        <v>34</v>
      </c>
      <c r="F49" t="s">
        <v>1412</v>
      </c>
      <c r="G49">
        <v>2</v>
      </c>
      <c r="H49" s="33"/>
      <c r="I49" s="33">
        <v>8</v>
      </c>
    </row>
    <row r="50" spans="5:10">
      <c r="E50">
        <v>35</v>
      </c>
      <c r="F50" t="s">
        <v>1420</v>
      </c>
      <c r="G50">
        <v>3</v>
      </c>
      <c r="H50" s="33"/>
      <c r="I50" s="33">
        <v>9</v>
      </c>
    </row>
    <row r="51" spans="5:10">
      <c r="E51">
        <v>36</v>
      </c>
      <c r="F51" t="s">
        <v>1414</v>
      </c>
      <c r="G51">
        <v>4</v>
      </c>
      <c r="H51" s="33"/>
      <c r="I51" s="33">
        <v>10</v>
      </c>
    </row>
    <row r="52" spans="5:10">
      <c r="E52">
        <v>37</v>
      </c>
      <c r="F52" t="s">
        <v>1415</v>
      </c>
      <c r="G52">
        <v>5</v>
      </c>
      <c r="H52" s="33"/>
      <c r="I52" s="33"/>
    </row>
    <row r="53" spans="5:10">
      <c r="E53">
        <v>38</v>
      </c>
      <c r="F53" t="s">
        <v>1407</v>
      </c>
      <c r="G53">
        <v>6</v>
      </c>
      <c r="H53" s="33"/>
      <c r="I53" s="33"/>
      <c r="J53" t="s">
        <v>1409</v>
      </c>
    </row>
    <row r="54" spans="5:10">
      <c r="E54">
        <v>39</v>
      </c>
      <c r="F54" t="s">
        <v>1410</v>
      </c>
      <c r="G54">
        <v>7</v>
      </c>
      <c r="H54" s="33"/>
      <c r="I54" s="33">
        <v>11</v>
      </c>
      <c r="J54" t="s">
        <v>1409</v>
      </c>
    </row>
    <row r="55" spans="5:10">
      <c r="E55">
        <v>40</v>
      </c>
      <c r="F55" t="s">
        <v>1411</v>
      </c>
      <c r="G55">
        <v>8</v>
      </c>
      <c r="H55" s="33"/>
      <c r="I55" s="33">
        <v>12</v>
      </c>
    </row>
    <row r="56" spans="5:10">
      <c r="E56">
        <v>41</v>
      </c>
      <c r="F56" t="s">
        <v>1412</v>
      </c>
      <c r="G56">
        <v>9</v>
      </c>
      <c r="H56" s="33"/>
      <c r="I56" s="33">
        <v>13</v>
      </c>
    </row>
    <row r="57" spans="5:10">
      <c r="E57">
        <v>42</v>
      </c>
      <c r="F57" t="s">
        <v>1413</v>
      </c>
      <c r="G57">
        <v>10</v>
      </c>
      <c r="H57" s="33"/>
      <c r="I57" s="33">
        <v>14</v>
      </c>
    </row>
    <row r="58" spans="5:10">
      <c r="E58">
        <v>43</v>
      </c>
      <c r="F58" t="s">
        <v>1414</v>
      </c>
      <c r="G58">
        <v>11</v>
      </c>
      <c r="H58" s="33"/>
      <c r="I58" s="33">
        <v>15</v>
      </c>
    </row>
    <row r="59" spans="5:10">
      <c r="E59">
        <v>44</v>
      </c>
      <c r="F59" t="s">
        <v>1415</v>
      </c>
      <c r="G59">
        <v>12</v>
      </c>
      <c r="H59" s="33"/>
      <c r="I59" s="33"/>
    </row>
    <row r="60" spans="5:10">
      <c r="E60">
        <v>45</v>
      </c>
      <c r="F60" t="s">
        <v>1407</v>
      </c>
      <c r="G60">
        <v>13</v>
      </c>
      <c r="H60" s="33"/>
      <c r="I60" s="33"/>
      <c r="J60" t="s">
        <v>1409</v>
      </c>
    </row>
    <row r="61" spans="5:10">
      <c r="E61">
        <v>46</v>
      </c>
      <c r="F61" t="s">
        <v>1410</v>
      </c>
      <c r="G61">
        <v>14</v>
      </c>
      <c r="H61" s="33"/>
      <c r="I61" s="33">
        <v>16</v>
      </c>
      <c r="J61" t="s">
        <v>1409</v>
      </c>
    </row>
    <row r="62" spans="5:10">
      <c r="E62">
        <v>47</v>
      </c>
      <c r="F62" t="s">
        <v>1411</v>
      </c>
      <c r="G62">
        <v>15</v>
      </c>
      <c r="H62" s="33"/>
      <c r="I62" s="33">
        <v>17</v>
      </c>
    </row>
    <row r="63" spans="5:10">
      <c r="E63">
        <v>48</v>
      </c>
      <c r="F63" t="s">
        <v>1412</v>
      </c>
      <c r="G63">
        <v>16</v>
      </c>
      <c r="H63" s="33" t="s">
        <v>1421</v>
      </c>
      <c r="I63" s="33"/>
    </row>
    <row r="64" spans="5:10">
      <c r="E64">
        <v>49</v>
      </c>
      <c r="F64" t="s">
        <v>1413</v>
      </c>
      <c r="G64">
        <v>17</v>
      </c>
      <c r="H64" s="33"/>
      <c r="I64" s="33">
        <v>18</v>
      </c>
    </row>
    <row r="65" spans="4:10">
      <c r="E65">
        <v>50</v>
      </c>
      <c r="F65" t="s">
        <v>1414</v>
      </c>
      <c r="G65">
        <v>18</v>
      </c>
      <c r="H65" s="33"/>
      <c r="I65" s="33">
        <v>19</v>
      </c>
    </row>
    <row r="66" spans="4:10">
      <c r="E66">
        <v>51</v>
      </c>
      <c r="F66" t="s">
        <v>1415</v>
      </c>
      <c r="G66">
        <v>19</v>
      </c>
      <c r="H66" s="33"/>
      <c r="I66" s="33"/>
    </row>
    <row r="67" spans="4:10">
      <c r="E67">
        <v>52</v>
      </c>
      <c r="F67" t="s">
        <v>1407</v>
      </c>
      <c r="G67">
        <v>20</v>
      </c>
      <c r="H67" s="33"/>
      <c r="I67" s="33"/>
      <c r="J67" t="s">
        <v>1409</v>
      </c>
    </row>
    <row r="68" spans="4:10">
      <c r="E68">
        <v>53</v>
      </c>
      <c r="F68" t="s">
        <v>1410</v>
      </c>
      <c r="G68">
        <v>21</v>
      </c>
      <c r="H68" s="33"/>
      <c r="I68" s="33">
        <v>21</v>
      </c>
      <c r="J68" t="s">
        <v>1409</v>
      </c>
    </row>
    <row r="69" spans="4:10">
      <c r="E69">
        <v>54</v>
      </c>
      <c r="F69" t="s">
        <v>1411</v>
      </c>
      <c r="G69">
        <v>22</v>
      </c>
      <c r="H69" s="33"/>
      <c r="I69" s="33">
        <v>22</v>
      </c>
    </row>
    <row r="70" spans="4:10">
      <c r="E70">
        <v>55</v>
      </c>
      <c r="F70" t="s">
        <v>1412</v>
      </c>
      <c r="G70">
        <v>23</v>
      </c>
      <c r="H70" s="33"/>
      <c r="I70" s="33">
        <v>23</v>
      </c>
    </row>
    <row r="71" spans="4:10">
      <c r="E71">
        <v>56</v>
      </c>
      <c r="F71" t="s">
        <v>1413</v>
      </c>
      <c r="G71">
        <v>24</v>
      </c>
      <c r="H71" s="33"/>
      <c r="I71" s="33">
        <v>24</v>
      </c>
    </row>
    <row r="72" spans="4:10">
      <c r="E72">
        <v>57</v>
      </c>
      <c r="F72" t="s">
        <v>1414</v>
      </c>
      <c r="G72">
        <v>25</v>
      </c>
      <c r="H72" s="33"/>
      <c r="I72" s="33">
        <v>25</v>
      </c>
    </row>
    <row r="73" spans="4:10">
      <c r="E73">
        <v>58</v>
      </c>
      <c r="F73" t="s">
        <v>1415</v>
      </c>
      <c r="G73">
        <v>26</v>
      </c>
      <c r="H73" s="33"/>
      <c r="I73" s="33"/>
    </row>
    <row r="74" spans="4:10">
      <c r="E74">
        <v>59</v>
      </c>
      <c r="F74" t="s">
        <v>1407</v>
      </c>
      <c r="G74">
        <v>27</v>
      </c>
      <c r="H74" s="33"/>
      <c r="I74" s="33"/>
      <c r="J74" t="s">
        <v>1409</v>
      </c>
    </row>
    <row r="75" spans="4:10">
      <c r="E75">
        <v>60</v>
      </c>
      <c r="F75" t="s">
        <v>1410</v>
      </c>
      <c r="G75">
        <v>28</v>
      </c>
      <c r="H75" s="33"/>
      <c r="I75" s="33">
        <v>26</v>
      </c>
      <c r="J75" t="s">
        <v>1409</v>
      </c>
    </row>
    <row r="76" spans="4:10">
      <c r="E76">
        <v>61</v>
      </c>
      <c r="F76" t="s">
        <v>1411</v>
      </c>
      <c r="G76">
        <v>29</v>
      </c>
      <c r="H76" s="33"/>
      <c r="I76" s="33">
        <v>27</v>
      </c>
    </row>
    <row r="77" spans="4:10" ht="21" customHeight="1">
      <c r="E77">
        <v>62</v>
      </c>
      <c r="F77" t="s">
        <v>1412</v>
      </c>
      <c r="G77">
        <v>30</v>
      </c>
      <c r="H77" s="33"/>
      <c r="I77" s="33">
        <v>28</v>
      </c>
    </row>
    <row r="78" spans="4:10">
      <c r="D78" t="s">
        <v>1422</v>
      </c>
      <c r="E78">
        <v>63</v>
      </c>
      <c r="F78" t="s">
        <v>1413</v>
      </c>
      <c r="G78">
        <v>1</v>
      </c>
      <c r="H78" s="33"/>
      <c r="I78" s="33">
        <v>29</v>
      </c>
    </row>
    <row r="79" spans="4:10">
      <c r="E79">
        <v>64</v>
      </c>
      <c r="F79" t="s">
        <v>1414</v>
      </c>
      <c r="G79">
        <v>2</v>
      </c>
      <c r="H79" s="33"/>
      <c r="I79" s="33">
        <v>30</v>
      </c>
    </row>
    <row r="80" spans="4:10">
      <c r="E80">
        <v>65</v>
      </c>
      <c r="F80" t="s">
        <v>1415</v>
      </c>
      <c r="G80">
        <v>3</v>
      </c>
      <c r="H80" s="33"/>
      <c r="I80" s="33"/>
    </row>
    <row r="81" spans="5:10">
      <c r="E81">
        <v>66</v>
      </c>
      <c r="F81" t="s">
        <v>1407</v>
      </c>
      <c r="G81">
        <v>4</v>
      </c>
      <c r="H81" s="33"/>
      <c r="I81" s="33"/>
      <c r="J81" t="s">
        <v>1409</v>
      </c>
    </row>
    <row r="82" spans="5:10">
      <c r="E82">
        <v>67</v>
      </c>
      <c r="F82" t="s">
        <v>1410</v>
      </c>
      <c r="G82">
        <v>5</v>
      </c>
      <c r="H82" s="33"/>
      <c r="I82" s="33">
        <v>31</v>
      </c>
      <c r="J82" t="s">
        <v>1409</v>
      </c>
    </row>
    <row r="83" spans="5:10">
      <c r="E83">
        <v>68</v>
      </c>
      <c r="F83" t="s">
        <v>1411</v>
      </c>
      <c r="G83">
        <v>6</v>
      </c>
      <c r="H83" s="33"/>
      <c r="I83" s="33">
        <v>32</v>
      </c>
    </row>
    <row r="84" spans="5:10">
      <c r="E84">
        <v>69</v>
      </c>
      <c r="F84" t="s">
        <v>1412</v>
      </c>
      <c r="G84">
        <v>7</v>
      </c>
      <c r="H84" s="33"/>
      <c r="I84" s="33">
        <v>33</v>
      </c>
    </row>
    <row r="85" spans="5:10">
      <c r="E85">
        <v>70</v>
      </c>
      <c r="F85" t="s">
        <v>1413</v>
      </c>
      <c r="G85">
        <v>8</v>
      </c>
      <c r="H85" s="33"/>
      <c r="I85" s="33">
        <v>34</v>
      </c>
    </row>
    <row r="86" spans="5:10">
      <c r="E86">
        <v>71</v>
      </c>
      <c r="F86" t="s">
        <v>1414</v>
      </c>
      <c r="G86">
        <v>9</v>
      </c>
      <c r="H86" s="33"/>
      <c r="I86" s="33">
        <v>35</v>
      </c>
    </row>
    <row r="87" spans="5:10">
      <c r="E87">
        <v>72</v>
      </c>
      <c r="F87" t="s">
        <v>1415</v>
      </c>
      <c r="G87">
        <v>10</v>
      </c>
      <c r="H87" s="33"/>
      <c r="I87" s="33"/>
    </row>
    <row r="88" spans="5:10">
      <c r="E88">
        <v>73</v>
      </c>
      <c r="F88" t="s">
        <v>1407</v>
      </c>
      <c r="G88">
        <v>11</v>
      </c>
      <c r="H88" s="33"/>
      <c r="I88" s="33"/>
      <c r="J88" t="s">
        <v>1409</v>
      </c>
    </row>
    <row r="89" spans="5:10">
      <c r="E89">
        <v>74</v>
      </c>
      <c r="F89" t="s">
        <v>1410</v>
      </c>
      <c r="G89">
        <v>12</v>
      </c>
      <c r="H89" s="33"/>
      <c r="I89" s="33">
        <v>35</v>
      </c>
      <c r="J89" t="s">
        <v>1409</v>
      </c>
    </row>
    <row r="90" spans="5:10">
      <c r="E90">
        <v>75</v>
      </c>
      <c r="F90" t="s">
        <v>1411</v>
      </c>
      <c r="G90">
        <v>13</v>
      </c>
      <c r="H90" s="33"/>
      <c r="I90" s="33">
        <v>36</v>
      </c>
    </row>
    <row r="91" spans="5:10">
      <c r="E91">
        <v>76</v>
      </c>
      <c r="F91" t="s">
        <v>1412</v>
      </c>
      <c r="G91">
        <v>14</v>
      </c>
      <c r="H91" s="33"/>
      <c r="I91" s="33">
        <v>37</v>
      </c>
    </row>
    <row r="92" spans="5:10">
      <c r="E92">
        <v>77</v>
      </c>
      <c r="F92" t="s">
        <v>1413</v>
      </c>
      <c r="G92">
        <v>15</v>
      </c>
      <c r="H92" s="33"/>
      <c r="I92" s="33">
        <v>38</v>
      </c>
    </row>
    <row r="93" spans="5:10">
      <c r="E93">
        <v>78</v>
      </c>
      <c r="F93" t="s">
        <v>1414</v>
      </c>
      <c r="G93">
        <v>16</v>
      </c>
      <c r="H93" s="33"/>
      <c r="I93" s="33">
        <v>39</v>
      </c>
    </row>
    <row r="94" spans="5:10">
      <c r="E94">
        <v>79</v>
      </c>
      <c r="F94" t="s">
        <v>1415</v>
      </c>
      <c r="G94">
        <v>17</v>
      </c>
      <c r="H94" s="33"/>
      <c r="I94" s="33"/>
    </row>
    <row r="95" spans="5:10">
      <c r="E95">
        <v>80</v>
      </c>
      <c r="F95" t="s">
        <v>1407</v>
      </c>
      <c r="G95">
        <v>18</v>
      </c>
      <c r="H95" s="33"/>
      <c r="I95" s="33"/>
      <c r="J95" t="s">
        <v>1409</v>
      </c>
    </row>
    <row r="96" spans="5:10">
      <c r="E96">
        <v>81</v>
      </c>
      <c r="F96" t="s">
        <v>1410</v>
      </c>
      <c r="G96">
        <v>19</v>
      </c>
      <c r="H96" s="33"/>
      <c r="I96" s="33">
        <v>40</v>
      </c>
      <c r="J96" t="s">
        <v>1409</v>
      </c>
    </row>
    <row r="97" spans="4:10">
      <c r="E97">
        <v>82</v>
      </c>
      <c r="F97" t="s">
        <v>1411</v>
      </c>
      <c r="G97">
        <v>20</v>
      </c>
      <c r="H97" s="33"/>
      <c r="I97" s="33">
        <v>41</v>
      </c>
    </row>
    <row r="98" spans="4:10">
      <c r="E98">
        <v>83</v>
      </c>
      <c r="F98" t="s">
        <v>1412</v>
      </c>
      <c r="G98">
        <v>21</v>
      </c>
      <c r="H98" s="33"/>
      <c r="I98" s="33">
        <v>42</v>
      </c>
    </row>
    <row r="99" spans="4:10">
      <c r="E99">
        <v>84</v>
      </c>
      <c r="F99" t="s">
        <v>1413</v>
      </c>
      <c r="G99">
        <v>22</v>
      </c>
      <c r="H99" s="33"/>
      <c r="I99" s="33">
        <v>43</v>
      </c>
    </row>
    <row r="100" spans="4:10">
      <c r="E100">
        <v>85</v>
      </c>
      <c r="F100" t="s">
        <v>1414</v>
      </c>
      <c r="G100">
        <v>23</v>
      </c>
      <c r="H100" s="33"/>
      <c r="I100" s="33">
        <v>44</v>
      </c>
    </row>
    <row r="101" spans="4:10">
      <c r="E101">
        <v>86</v>
      </c>
      <c r="F101" t="s">
        <v>1415</v>
      </c>
      <c r="G101">
        <v>24</v>
      </c>
      <c r="H101" s="33"/>
      <c r="I101" s="33"/>
    </row>
    <row r="102" spans="4:10">
      <c r="E102">
        <v>87</v>
      </c>
      <c r="F102" t="s">
        <v>1407</v>
      </c>
      <c r="G102">
        <v>25</v>
      </c>
      <c r="H102" s="33"/>
      <c r="I102" s="33"/>
      <c r="J102" t="s">
        <v>1409</v>
      </c>
    </row>
    <row r="103" spans="4:10">
      <c r="E103">
        <v>88</v>
      </c>
      <c r="F103" t="s">
        <v>1410</v>
      </c>
      <c r="G103">
        <v>26</v>
      </c>
      <c r="H103" s="33"/>
      <c r="I103" s="33">
        <v>45</v>
      </c>
      <c r="J103" t="s">
        <v>1409</v>
      </c>
    </row>
    <row r="104" spans="4:10">
      <c r="E104">
        <v>89</v>
      </c>
      <c r="F104" t="s">
        <v>1411</v>
      </c>
      <c r="G104">
        <v>27</v>
      </c>
      <c r="H104" s="33"/>
      <c r="I104" s="33">
        <v>46</v>
      </c>
    </row>
    <row r="105" spans="4:10">
      <c r="E105">
        <v>90</v>
      </c>
      <c r="F105" t="s">
        <v>1412</v>
      </c>
      <c r="G105">
        <v>28</v>
      </c>
      <c r="H105" s="33"/>
      <c r="I105" s="33">
        <v>47</v>
      </c>
    </row>
    <row r="106" spans="4:10">
      <c r="E106">
        <v>91</v>
      </c>
      <c r="F106" t="s">
        <v>1413</v>
      </c>
      <c r="G106">
        <v>29</v>
      </c>
      <c r="H106" s="33"/>
      <c r="I106" s="33">
        <v>48</v>
      </c>
    </row>
    <row r="107" spans="4:10">
      <c r="E107">
        <v>92</v>
      </c>
      <c r="F107" t="s">
        <v>1414</v>
      </c>
      <c r="G107">
        <v>30</v>
      </c>
      <c r="H107" s="33"/>
      <c r="I107" s="33">
        <v>49</v>
      </c>
    </row>
    <row r="108" spans="4:10">
      <c r="E108">
        <v>93</v>
      </c>
      <c r="F108" t="s">
        <v>1415</v>
      </c>
      <c r="G108">
        <v>31</v>
      </c>
      <c r="H108" s="33"/>
      <c r="I108" s="33"/>
    </row>
    <row r="109" spans="4:10">
      <c r="D109" t="s">
        <v>1423</v>
      </c>
      <c r="E109">
        <v>94</v>
      </c>
      <c r="F109" t="s">
        <v>1407</v>
      </c>
      <c r="G109">
        <v>1</v>
      </c>
      <c r="H109" s="33"/>
      <c r="I109" s="33"/>
      <c r="J109" t="s">
        <v>1409</v>
      </c>
    </row>
    <row r="110" spans="4:10">
      <c r="E110">
        <v>95</v>
      </c>
      <c r="F110" t="s">
        <v>1410</v>
      </c>
      <c r="G110">
        <v>2</v>
      </c>
      <c r="H110" s="33" t="s">
        <v>1421</v>
      </c>
      <c r="I110" s="33"/>
      <c r="J110" t="s">
        <v>1409</v>
      </c>
    </row>
    <row r="111" spans="4:10">
      <c r="E111">
        <v>96</v>
      </c>
      <c r="F111" t="s">
        <v>1411</v>
      </c>
      <c r="G111">
        <v>3</v>
      </c>
      <c r="H111" s="33"/>
      <c r="I111" s="33">
        <v>50</v>
      </c>
    </row>
    <row r="112" spans="4:10">
      <c r="E112">
        <v>97</v>
      </c>
      <c r="F112" t="s">
        <v>1412</v>
      </c>
      <c r="G112">
        <v>4</v>
      </c>
      <c r="H112" s="33"/>
      <c r="I112" s="33">
        <v>51</v>
      </c>
    </row>
    <row r="113" spans="5:10">
      <c r="E113">
        <v>98</v>
      </c>
      <c r="F113" t="s">
        <v>1413</v>
      </c>
      <c r="G113">
        <v>5</v>
      </c>
      <c r="H113" s="33"/>
      <c r="I113" s="33">
        <v>52</v>
      </c>
    </row>
    <row r="114" spans="5:10">
      <c r="E114">
        <v>99</v>
      </c>
      <c r="F114" t="s">
        <v>1414</v>
      </c>
      <c r="G114">
        <v>6</v>
      </c>
      <c r="H114" s="33"/>
      <c r="I114" s="33">
        <v>53</v>
      </c>
    </row>
    <row r="115" spans="5:10">
      <c r="E115">
        <v>100</v>
      </c>
      <c r="F115" t="s">
        <v>1415</v>
      </c>
      <c r="G115">
        <v>7</v>
      </c>
      <c r="H115" s="33"/>
      <c r="I115" s="33"/>
    </row>
    <row r="116" spans="5:10">
      <c r="E116">
        <v>101</v>
      </c>
      <c r="F116" t="s">
        <v>1407</v>
      </c>
      <c r="G116">
        <v>8</v>
      </c>
      <c r="H116" s="33"/>
      <c r="I116" s="33"/>
      <c r="J116" t="s">
        <v>1409</v>
      </c>
    </row>
    <row r="117" spans="5:10">
      <c r="E117">
        <v>102</v>
      </c>
      <c r="F117" t="s">
        <v>1410</v>
      </c>
      <c r="G117">
        <v>9</v>
      </c>
      <c r="H117" s="33"/>
      <c r="I117" s="33">
        <v>54</v>
      </c>
      <c r="J117" t="s">
        <v>1409</v>
      </c>
    </row>
    <row r="118" spans="5:10">
      <c r="E118">
        <v>103</v>
      </c>
      <c r="F118" t="s">
        <v>1411</v>
      </c>
      <c r="G118">
        <v>10</v>
      </c>
      <c r="H118" s="33"/>
      <c r="I118" s="33">
        <v>55</v>
      </c>
    </row>
    <row r="119" spans="5:10">
      <c r="E119">
        <v>104</v>
      </c>
      <c r="F119" t="s">
        <v>1412</v>
      </c>
      <c r="G119">
        <v>11</v>
      </c>
      <c r="H119" s="33"/>
      <c r="I119" s="33">
        <v>56</v>
      </c>
    </row>
    <row r="120" spans="5:10">
      <c r="E120">
        <v>105</v>
      </c>
      <c r="F120" t="s">
        <v>1413</v>
      </c>
      <c r="G120">
        <v>12</v>
      </c>
      <c r="H120" s="33"/>
      <c r="I120" s="33">
        <v>57</v>
      </c>
    </row>
    <row r="121" spans="5:10">
      <c r="E121">
        <v>106</v>
      </c>
      <c r="F121" t="s">
        <v>1414</v>
      </c>
      <c r="G121">
        <v>13</v>
      </c>
      <c r="H121" s="33"/>
      <c r="I121" s="33">
        <v>58</v>
      </c>
    </row>
    <row r="122" spans="5:10">
      <c r="E122">
        <v>107</v>
      </c>
      <c r="F122" t="s">
        <v>1415</v>
      </c>
      <c r="G122">
        <v>14</v>
      </c>
      <c r="H122" s="33"/>
      <c r="I122" s="33"/>
    </row>
    <row r="123" spans="5:10">
      <c r="E123">
        <v>108</v>
      </c>
      <c r="F123" t="s">
        <v>1407</v>
      </c>
      <c r="G123">
        <v>15</v>
      </c>
      <c r="H123" s="33"/>
      <c r="I123" s="33"/>
      <c r="J123" t="s">
        <v>1409</v>
      </c>
    </row>
    <row r="124" spans="5:10">
      <c r="E124">
        <v>109</v>
      </c>
      <c r="F124" t="s">
        <v>1410</v>
      </c>
      <c r="G124">
        <v>16</v>
      </c>
      <c r="H124" s="33" t="s">
        <v>1421</v>
      </c>
      <c r="I124" s="33"/>
      <c r="J124" t="s">
        <v>1409</v>
      </c>
    </row>
    <row r="125" spans="5:10">
      <c r="E125">
        <v>110</v>
      </c>
      <c r="F125" t="s">
        <v>1411</v>
      </c>
      <c r="G125">
        <v>17</v>
      </c>
      <c r="H125" s="33"/>
      <c r="I125" s="33">
        <v>59</v>
      </c>
    </row>
    <row r="126" spans="5:10">
      <c r="E126">
        <v>111</v>
      </c>
      <c r="F126" t="s">
        <v>1412</v>
      </c>
      <c r="G126">
        <v>18</v>
      </c>
      <c r="H126" s="33"/>
      <c r="I126" s="33">
        <v>60</v>
      </c>
    </row>
    <row r="127" spans="5:10">
      <c r="E127">
        <v>112</v>
      </c>
      <c r="F127" t="s">
        <v>1413</v>
      </c>
      <c r="G127">
        <v>19</v>
      </c>
      <c r="H127" s="33"/>
      <c r="I127" s="33">
        <v>61</v>
      </c>
    </row>
    <row r="128" spans="5:10">
      <c r="E128">
        <v>113</v>
      </c>
      <c r="F128" t="s">
        <v>1414</v>
      </c>
      <c r="G128">
        <v>20</v>
      </c>
      <c r="H128" s="33"/>
      <c r="I128" s="33">
        <v>62</v>
      </c>
    </row>
    <row r="129" spans="4:10">
      <c r="E129">
        <v>114</v>
      </c>
      <c r="F129" t="s">
        <v>1415</v>
      </c>
      <c r="G129">
        <v>21</v>
      </c>
      <c r="H129" s="33"/>
      <c r="I129" s="33"/>
    </row>
    <row r="130" spans="4:10">
      <c r="E130">
        <v>115</v>
      </c>
      <c r="F130" t="s">
        <v>1407</v>
      </c>
      <c r="G130">
        <v>22</v>
      </c>
      <c r="H130" s="33"/>
      <c r="I130" s="33"/>
      <c r="J130" t="s">
        <v>1409</v>
      </c>
    </row>
    <row r="131" spans="4:10">
      <c r="E131">
        <v>116</v>
      </c>
      <c r="F131" t="s">
        <v>1410</v>
      </c>
      <c r="G131">
        <v>23</v>
      </c>
      <c r="H131" s="33"/>
      <c r="I131" s="33">
        <v>63</v>
      </c>
      <c r="J131" t="s">
        <v>1409</v>
      </c>
    </row>
    <row r="132" spans="4:10">
      <c r="E132">
        <v>117</v>
      </c>
      <c r="F132" t="s">
        <v>1411</v>
      </c>
      <c r="G132">
        <v>24</v>
      </c>
      <c r="H132" s="33"/>
      <c r="I132" s="33">
        <v>64</v>
      </c>
    </row>
    <row r="133" spans="4:10">
      <c r="E133">
        <v>118</v>
      </c>
      <c r="F133" t="s">
        <v>1412</v>
      </c>
      <c r="G133">
        <v>25</v>
      </c>
      <c r="H133" s="33"/>
      <c r="I133" s="33">
        <v>65</v>
      </c>
    </row>
    <row r="134" spans="4:10">
      <c r="E134">
        <v>119</v>
      </c>
      <c r="F134" t="s">
        <v>1413</v>
      </c>
      <c r="G134">
        <v>26</v>
      </c>
      <c r="H134" s="33"/>
      <c r="I134" s="33">
        <v>66</v>
      </c>
    </row>
    <row r="135" spans="4:10">
      <c r="E135">
        <v>120</v>
      </c>
      <c r="F135" t="s">
        <v>1414</v>
      </c>
      <c r="G135">
        <v>27</v>
      </c>
      <c r="H135" s="33"/>
      <c r="I135" s="33">
        <v>67</v>
      </c>
    </row>
    <row r="136" spans="4:10">
      <c r="E136">
        <v>121</v>
      </c>
      <c r="F136" t="s">
        <v>1415</v>
      </c>
      <c r="G136">
        <v>28</v>
      </c>
      <c r="H136" s="33"/>
      <c r="I136" s="33"/>
    </row>
    <row r="137" spans="4:10">
      <c r="E137">
        <v>122</v>
      </c>
      <c r="F137" t="s">
        <v>1407</v>
      </c>
      <c r="G137">
        <v>29</v>
      </c>
      <c r="H137" s="33"/>
      <c r="I137" s="33"/>
      <c r="J137" t="s">
        <v>1409</v>
      </c>
    </row>
    <row r="138" spans="4:10">
      <c r="E138">
        <v>123</v>
      </c>
      <c r="F138" t="s">
        <v>1410</v>
      </c>
      <c r="G138">
        <v>30</v>
      </c>
      <c r="H138" s="33"/>
      <c r="I138" s="33">
        <v>68</v>
      </c>
      <c r="J138" t="s">
        <v>1409</v>
      </c>
    </row>
    <row r="139" spans="4:10">
      <c r="D139" t="s">
        <v>1424</v>
      </c>
      <c r="E139">
        <v>124</v>
      </c>
      <c r="F139" t="s">
        <v>1411</v>
      </c>
      <c r="G139">
        <v>1</v>
      </c>
      <c r="H139" s="33"/>
      <c r="I139" s="33">
        <v>69</v>
      </c>
    </row>
    <row r="140" spans="4:10">
      <c r="E140">
        <v>125</v>
      </c>
      <c r="F140" t="s">
        <v>1412</v>
      </c>
      <c r="G140">
        <v>2</v>
      </c>
      <c r="H140" s="33"/>
      <c r="I140" s="33">
        <v>70</v>
      </c>
    </row>
    <row r="141" spans="4:10">
      <c r="E141">
        <v>126</v>
      </c>
      <c r="F141" t="s">
        <v>1425</v>
      </c>
      <c r="G141">
        <v>3</v>
      </c>
      <c r="H141" s="33"/>
      <c r="I141" s="33">
        <v>71</v>
      </c>
    </row>
    <row r="142" spans="4:10">
      <c r="E142">
        <v>127</v>
      </c>
      <c r="F142" t="s">
        <v>1414</v>
      </c>
      <c r="G142">
        <v>4</v>
      </c>
      <c r="H142" s="33"/>
      <c r="I142" s="33">
        <v>72</v>
      </c>
    </row>
    <row r="143" spans="4:10">
      <c r="E143">
        <v>128</v>
      </c>
      <c r="F143" t="s">
        <v>1415</v>
      </c>
      <c r="G143">
        <v>5</v>
      </c>
      <c r="H143" s="33"/>
      <c r="I143" s="33"/>
    </row>
    <row r="144" spans="4:10">
      <c r="E144">
        <v>129</v>
      </c>
      <c r="F144" t="s">
        <v>1407</v>
      </c>
      <c r="G144">
        <v>6</v>
      </c>
      <c r="H144" s="33"/>
      <c r="I144" s="33"/>
      <c r="J144" t="s">
        <v>1409</v>
      </c>
    </row>
    <row r="145" spans="5:10">
      <c r="E145">
        <v>130</v>
      </c>
      <c r="F145" t="s">
        <v>1410</v>
      </c>
      <c r="G145">
        <v>7</v>
      </c>
      <c r="H145" s="33"/>
      <c r="I145" s="33">
        <v>73</v>
      </c>
      <c r="J145" t="s">
        <v>1409</v>
      </c>
    </row>
    <row r="146" spans="5:10">
      <c r="E146">
        <v>131</v>
      </c>
      <c r="F146" t="s">
        <v>1411</v>
      </c>
      <c r="G146">
        <v>8</v>
      </c>
      <c r="H146" s="33"/>
      <c r="I146" s="33">
        <v>74</v>
      </c>
    </row>
    <row r="147" spans="5:10">
      <c r="E147">
        <v>132</v>
      </c>
      <c r="F147" t="s">
        <v>1412</v>
      </c>
      <c r="G147">
        <v>9</v>
      </c>
      <c r="H147" s="33"/>
      <c r="I147" s="33">
        <v>75</v>
      </c>
    </row>
    <row r="148" spans="5:10">
      <c r="E148">
        <v>133</v>
      </c>
      <c r="F148" t="s">
        <v>1413</v>
      </c>
      <c r="G148">
        <v>10</v>
      </c>
      <c r="H148" s="33"/>
      <c r="I148" s="33">
        <v>76</v>
      </c>
    </row>
    <row r="149" spans="5:10">
      <c r="E149">
        <v>134</v>
      </c>
      <c r="F149" t="s">
        <v>1414</v>
      </c>
      <c r="G149">
        <v>11</v>
      </c>
      <c r="H149" s="33"/>
      <c r="I149" s="33">
        <v>77</v>
      </c>
    </row>
    <row r="150" spans="5:10">
      <c r="E150">
        <v>135</v>
      </c>
      <c r="F150" t="s">
        <v>1415</v>
      </c>
      <c r="G150">
        <v>12</v>
      </c>
      <c r="H150" s="33"/>
      <c r="I150" s="33"/>
    </row>
    <row r="151" spans="5:10">
      <c r="E151">
        <v>136</v>
      </c>
      <c r="F151" t="s">
        <v>1407</v>
      </c>
      <c r="G151">
        <v>13</v>
      </c>
      <c r="H151" s="33"/>
      <c r="I151" s="33"/>
      <c r="J151" t="s">
        <v>1409</v>
      </c>
    </row>
    <row r="152" spans="5:10">
      <c r="E152">
        <v>137</v>
      </c>
      <c r="F152" t="s">
        <v>1410</v>
      </c>
      <c r="G152">
        <v>14</v>
      </c>
      <c r="H152" s="33"/>
      <c r="I152" s="33">
        <v>78</v>
      </c>
      <c r="J152" t="s">
        <v>1409</v>
      </c>
    </row>
    <row r="153" spans="5:10">
      <c r="E153">
        <v>138</v>
      </c>
      <c r="F153" t="s">
        <v>1411</v>
      </c>
      <c r="G153">
        <v>15</v>
      </c>
      <c r="H153" s="33"/>
      <c r="I153" s="33">
        <v>79</v>
      </c>
    </row>
    <row r="154" spans="5:10">
      <c r="E154">
        <v>139</v>
      </c>
      <c r="F154" t="s">
        <v>1412</v>
      </c>
      <c r="G154">
        <v>16</v>
      </c>
      <c r="H154" s="33"/>
      <c r="I154" s="33">
        <v>80</v>
      </c>
    </row>
    <row r="155" spans="5:10">
      <c r="E155">
        <v>140</v>
      </c>
      <c r="F155" t="s">
        <v>1413</v>
      </c>
      <c r="G155">
        <v>17</v>
      </c>
      <c r="H155" s="33"/>
      <c r="I155" s="33">
        <v>81</v>
      </c>
    </row>
    <row r="156" spans="5:10">
      <c r="E156">
        <v>141</v>
      </c>
      <c r="F156" t="s">
        <v>1426</v>
      </c>
      <c r="G156">
        <v>18</v>
      </c>
      <c r="H156" s="33"/>
      <c r="I156" s="33">
        <v>82</v>
      </c>
    </row>
    <row r="157" spans="5:10">
      <c r="E157">
        <v>142</v>
      </c>
      <c r="F157" t="s">
        <v>1415</v>
      </c>
      <c r="G157">
        <v>19</v>
      </c>
      <c r="H157" s="33"/>
      <c r="I157" s="33"/>
    </row>
    <row r="158" spans="5:10">
      <c r="E158">
        <v>143</v>
      </c>
      <c r="F158" t="s">
        <v>1407</v>
      </c>
      <c r="G158">
        <v>20</v>
      </c>
      <c r="H158" s="33"/>
      <c r="I158" s="33"/>
      <c r="J158" t="s">
        <v>1409</v>
      </c>
    </row>
    <row r="159" spans="5:10">
      <c r="E159">
        <v>144</v>
      </c>
      <c r="F159" t="s">
        <v>1410</v>
      </c>
      <c r="G159">
        <v>21</v>
      </c>
      <c r="H159" s="33"/>
      <c r="I159" s="33">
        <v>83</v>
      </c>
      <c r="J159" t="s">
        <v>1409</v>
      </c>
    </row>
    <row r="160" spans="5:10">
      <c r="E160">
        <v>145</v>
      </c>
      <c r="F160" t="s">
        <v>1411</v>
      </c>
      <c r="G160">
        <v>22</v>
      </c>
      <c r="H160" s="33" t="s">
        <v>1408</v>
      </c>
      <c r="I160" s="33"/>
    </row>
    <row r="161" spans="4:10">
      <c r="E161">
        <v>146</v>
      </c>
      <c r="F161" t="s">
        <v>1412</v>
      </c>
      <c r="G161">
        <v>23</v>
      </c>
      <c r="H161" s="33" t="s">
        <v>1408</v>
      </c>
      <c r="I161" s="33"/>
    </row>
    <row r="162" spans="4:10">
      <c r="E162">
        <v>147</v>
      </c>
      <c r="F162" t="s">
        <v>1413</v>
      </c>
      <c r="G162">
        <v>24</v>
      </c>
      <c r="H162" s="33" t="s">
        <v>1408</v>
      </c>
      <c r="I162" s="33"/>
    </row>
    <row r="163" spans="4:10">
      <c r="E163">
        <v>148</v>
      </c>
      <c r="F163" t="s">
        <v>1414</v>
      </c>
      <c r="G163">
        <v>25</v>
      </c>
      <c r="H163" s="33" t="s">
        <v>1421</v>
      </c>
      <c r="I163" s="33"/>
    </row>
    <row r="164" spans="4:10">
      <c r="E164">
        <v>149</v>
      </c>
      <c r="F164" t="s">
        <v>1415</v>
      </c>
      <c r="G164">
        <v>26</v>
      </c>
      <c r="H164" s="33" t="s">
        <v>1408</v>
      </c>
      <c r="I164" s="33"/>
    </row>
    <row r="165" spans="4:10">
      <c r="E165">
        <v>150</v>
      </c>
      <c r="F165" t="s">
        <v>1407</v>
      </c>
      <c r="G165">
        <v>27</v>
      </c>
      <c r="H165" s="33" t="s">
        <v>1408</v>
      </c>
      <c r="I165" s="33"/>
      <c r="J165" t="s">
        <v>1409</v>
      </c>
    </row>
    <row r="166" spans="4:10">
      <c r="E166">
        <v>151</v>
      </c>
      <c r="F166" t="s">
        <v>1410</v>
      </c>
      <c r="G166">
        <v>28</v>
      </c>
      <c r="H166" s="33" t="s">
        <v>1408</v>
      </c>
      <c r="I166" s="33"/>
      <c r="J166" t="s">
        <v>1409</v>
      </c>
    </row>
    <row r="167" spans="4:10">
      <c r="E167">
        <v>152</v>
      </c>
      <c r="F167" t="s">
        <v>1411</v>
      </c>
      <c r="G167">
        <v>29</v>
      </c>
      <c r="H167" s="33" t="s">
        <v>1408</v>
      </c>
      <c r="I167" s="33"/>
    </row>
    <row r="168" spans="4:10">
      <c r="E168">
        <v>153</v>
      </c>
      <c r="F168" t="s">
        <v>1412</v>
      </c>
      <c r="G168">
        <v>30</v>
      </c>
      <c r="H168" s="33" t="s">
        <v>1408</v>
      </c>
      <c r="I168" s="33"/>
    </row>
    <row r="169" spans="4:10">
      <c r="E169">
        <v>154</v>
      </c>
      <c r="F169" t="s">
        <v>1413</v>
      </c>
      <c r="G169">
        <v>31</v>
      </c>
      <c r="H169" s="33" t="s">
        <v>1408</v>
      </c>
      <c r="I169" s="33"/>
    </row>
    <row r="170" spans="4:10">
      <c r="D170" t="s">
        <v>1427</v>
      </c>
      <c r="E170">
        <v>155</v>
      </c>
      <c r="F170" t="s">
        <v>1414</v>
      </c>
      <c r="G170">
        <v>1</v>
      </c>
      <c r="H170" s="33" t="s">
        <v>1421</v>
      </c>
      <c r="I170" s="33"/>
    </row>
    <row r="171" spans="4:10">
      <c r="E171">
        <v>156</v>
      </c>
      <c r="F171" t="s">
        <v>1415</v>
      </c>
      <c r="G171">
        <v>2</v>
      </c>
      <c r="H171" s="33" t="s">
        <v>1408</v>
      </c>
      <c r="I171" s="33"/>
    </row>
    <row r="172" spans="4:10">
      <c r="E172">
        <v>157</v>
      </c>
      <c r="F172" t="s">
        <v>1407</v>
      </c>
      <c r="G172">
        <v>3</v>
      </c>
      <c r="H172" s="33" t="s">
        <v>1408</v>
      </c>
      <c r="I172" s="33"/>
      <c r="J172" t="s">
        <v>1409</v>
      </c>
    </row>
    <row r="173" spans="4:10">
      <c r="E173">
        <v>158</v>
      </c>
      <c r="F173" t="s">
        <v>1410</v>
      </c>
      <c r="G173">
        <v>4</v>
      </c>
      <c r="H173" s="33" t="s">
        <v>1408</v>
      </c>
      <c r="I173" s="33"/>
      <c r="J173" t="s">
        <v>1409</v>
      </c>
    </row>
    <row r="174" spans="4:10">
      <c r="E174">
        <v>159</v>
      </c>
      <c r="F174" t="s">
        <v>1411</v>
      </c>
      <c r="G174">
        <v>5</v>
      </c>
      <c r="H174" s="33" t="s">
        <v>1408</v>
      </c>
      <c r="I174" s="33"/>
    </row>
    <row r="175" spans="4:10">
      <c r="E175">
        <v>160</v>
      </c>
      <c r="F175" t="s">
        <v>1412</v>
      </c>
      <c r="G175">
        <v>6</v>
      </c>
      <c r="H175" s="33" t="s">
        <v>1408</v>
      </c>
      <c r="I175" s="33"/>
    </row>
    <row r="176" spans="4:10">
      <c r="E176">
        <v>161</v>
      </c>
      <c r="F176" t="s">
        <v>1413</v>
      </c>
      <c r="G176">
        <v>7</v>
      </c>
      <c r="H176" s="33"/>
      <c r="I176" s="33">
        <v>84</v>
      </c>
    </row>
    <row r="177" spans="5:10">
      <c r="E177">
        <v>162</v>
      </c>
      <c r="F177" t="s">
        <v>1414</v>
      </c>
      <c r="G177">
        <v>8</v>
      </c>
      <c r="H177" s="33"/>
      <c r="I177" s="33">
        <v>85</v>
      </c>
    </row>
    <row r="178" spans="5:10">
      <c r="E178">
        <v>163</v>
      </c>
      <c r="F178" t="s">
        <v>1415</v>
      </c>
      <c r="G178">
        <v>9</v>
      </c>
      <c r="H178" s="33"/>
      <c r="I178" s="33">
        <v>86</v>
      </c>
    </row>
    <row r="179" spans="5:10">
      <c r="E179">
        <v>164</v>
      </c>
      <c r="F179" t="s">
        <v>1407</v>
      </c>
      <c r="G179">
        <v>10</v>
      </c>
      <c r="H179" s="33"/>
      <c r="I179" s="33"/>
      <c r="J179" t="s">
        <v>1409</v>
      </c>
    </row>
    <row r="180" spans="5:10">
      <c r="E180">
        <v>165</v>
      </c>
      <c r="F180" t="s">
        <v>1410</v>
      </c>
      <c r="G180">
        <v>11</v>
      </c>
      <c r="H180" s="33"/>
      <c r="I180" s="33">
        <v>87</v>
      </c>
      <c r="J180" t="s">
        <v>1409</v>
      </c>
    </row>
    <row r="181" spans="5:10">
      <c r="E181">
        <v>166</v>
      </c>
      <c r="F181" t="s">
        <v>1411</v>
      </c>
      <c r="G181">
        <v>12</v>
      </c>
      <c r="H181" s="33"/>
      <c r="I181" s="71">
        <v>88</v>
      </c>
    </row>
    <row r="182" spans="5:10">
      <c r="E182">
        <v>167</v>
      </c>
      <c r="F182" t="s">
        <v>1412</v>
      </c>
      <c r="G182">
        <v>13</v>
      </c>
      <c r="H182" s="33"/>
      <c r="I182" s="33">
        <v>89</v>
      </c>
    </row>
    <row r="183" spans="5:10">
      <c r="E183">
        <v>168</v>
      </c>
      <c r="F183" t="s">
        <v>1413</v>
      </c>
      <c r="G183">
        <v>14</v>
      </c>
      <c r="H183" s="33"/>
      <c r="I183" s="33">
        <v>90</v>
      </c>
    </row>
    <row r="184" spans="5:10">
      <c r="E184">
        <v>169</v>
      </c>
      <c r="F184" t="s">
        <v>1414</v>
      </c>
      <c r="G184">
        <v>15</v>
      </c>
      <c r="H184" s="33"/>
      <c r="I184" s="33">
        <v>91</v>
      </c>
    </row>
    <row r="185" spans="5:10">
      <c r="E185">
        <v>170</v>
      </c>
      <c r="F185" t="s">
        <v>1415</v>
      </c>
      <c r="G185">
        <v>16</v>
      </c>
      <c r="H185" s="33"/>
      <c r="I185" s="33"/>
    </row>
    <row r="186" spans="5:10">
      <c r="E186">
        <v>171</v>
      </c>
      <c r="F186" t="s">
        <v>1407</v>
      </c>
      <c r="G186">
        <v>17</v>
      </c>
      <c r="H186" s="33"/>
      <c r="I186" s="33"/>
      <c r="J186" t="s">
        <v>1409</v>
      </c>
    </row>
    <row r="187" spans="5:10">
      <c r="E187">
        <v>172</v>
      </c>
      <c r="F187" t="s">
        <v>1410</v>
      </c>
      <c r="G187">
        <v>18</v>
      </c>
      <c r="H187" s="33"/>
      <c r="I187" s="33">
        <v>92</v>
      </c>
      <c r="J187" t="s">
        <v>1409</v>
      </c>
    </row>
    <row r="188" spans="5:10">
      <c r="E188">
        <v>173</v>
      </c>
      <c r="F188" t="s">
        <v>1411</v>
      </c>
      <c r="G188">
        <v>19</v>
      </c>
      <c r="H188" s="33"/>
      <c r="I188" s="33">
        <v>93</v>
      </c>
    </row>
    <row r="189" spans="5:10">
      <c r="E189">
        <v>174</v>
      </c>
      <c r="F189" t="s">
        <v>1412</v>
      </c>
      <c r="G189">
        <v>20</v>
      </c>
      <c r="H189" s="33"/>
      <c r="I189" s="33">
        <v>94</v>
      </c>
    </row>
    <row r="190" spans="5:10">
      <c r="E190">
        <v>175</v>
      </c>
      <c r="F190" t="s">
        <v>1413</v>
      </c>
      <c r="G190">
        <v>21</v>
      </c>
      <c r="H190" s="33"/>
      <c r="I190" s="33">
        <v>95</v>
      </c>
    </row>
    <row r="191" spans="5:10">
      <c r="E191">
        <v>176</v>
      </c>
      <c r="F191" t="s">
        <v>1414</v>
      </c>
      <c r="G191">
        <v>22</v>
      </c>
      <c r="H191" s="33"/>
      <c r="I191" s="33">
        <v>96</v>
      </c>
    </row>
    <row r="192" spans="5:10">
      <c r="E192">
        <v>177</v>
      </c>
      <c r="F192" t="s">
        <v>1415</v>
      </c>
      <c r="G192">
        <v>23</v>
      </c>
      <c r="H192" s="33"/>
      <c r="I192" s="33"/>
    </row>
    <row r="193" spans="4:10">
      <c r="E193">
        <v>178</v>
      </c>
      <c r="F193" t="s">
        <v>1407</v>
      </c>
      <c r="G193">
        <v>24</v>
      </c>
      <c r="H193" s="33"/>
      <c r="I193" s="33"/>
      <c r="J193" t="s">
        <v>1409</v>
      </c>
    </row>
    <row r="194" spans="4:10">
      <c r="E194">
        <v>179</v>
      </c>
      <c r="F194" t="s">
        <v>1410</v>
      </c>
      <c r="G194">
        <v>25</v>
      </c>
      <c r="H194" s="33"/>
      <c r="I194" s="33">
        <v>97</v>
      </c>
      <c r="J194" t="s">
        <v>1409</v>
      </c>
    </row>
    <row r="195" spans="4:10">
      <c r="E195">
        <v>180</v>
      </c>
      <c r="F195" t="s">
        <v>1411</v>
      </c>
      <c r="G195">
        <v>26</v>
      </c>
      <c r="H195" s="33"/>
      <c r="I195" s="33">
        <v>98</v>
      </c>
    </row>
    <row r="196" spans="4:10">
      <c r="E196">
        <v>181</v>
      </c>
      <c r="F196" t="s">
        <v>1412</v>
      </c>
      <c r="G196">
        <v>27</v>
      </c>
      <c r="H196" s="33"/>
      <c r="I196" s="33">
        <v>99</v>
      </c>
    </row>
    <row r="197" spans="4:10">
      <c r="E197">
        <v>182</v>
      </c>
      <c r="F197" t="s">
        <v>1413</v>
      </c>
      <c r="G197">
        <v>28</v>
      </c>
      <c r="H197" s="33"/>
      <c r="I197" s="33">
        <v>100</v>
      </c>
    </row>
    <row r="198" spans="4:10">
      <c r="E198">
        <v>183</v>
      </c>
      <c r="F198" t="s">
        <v>1414</v>
      </c>
      <c r="G198">
        <v>29</v>
      </c>
      <c r="H198" s="33"/>
      <c r="I198" s="33">
        <v>101</v>
      </c>
    </row>
    <row r="199" spans="4:10">
      <c r="E199">
        <v>184</v>
      </c>
      <c r="F199" t="s">
        <v>1415</v>
      </c>
      <c r="G199">
        <v>30</v>
      </c>
      <c r="H199" s="33"/>
      <c r="I199" s="33"/>
    </row>
    <row r="200" spans="4:10">
      <c r="E200">
        <v>185</v>
      </c>
      <c r="F200" t="s">
        <v>1407</v>
      </c>
      <c r="G200">
        <v>31</v>
      </c>
      <c r="H200" s="33"/>
      <c r="I200" s="33"/>
      <c r="J200" t="s">
        <v>1409</v>
      </c>
    </row>
    <row r="201" spans="4:10">
      <c r="D201" t="s">
        <v>1428</v>
      </c>
      <c r="E201">
        <v>186</v>
      </c>
      <c r="F201" t="s">
        <v>1410</v>
      </c>
      <c r="G201">
        <v>1</v>
      </c>
      <c r="H201" s="33" t="s">
        <v>1421</v>
      </c>
      <c r="I201" s="33"/>
      <c r="J201" t="s">
        <v>1409</v>
      </c>
    </row>
    <row r="202" spans="4:10">
      <c r="E202">
        <v>187</v>
      </c>
      <c r="F202" t="s">
        <v>1411</v>
      </c>
      <c r="G202">
        <v>2</v>
      </c>
      <c r="H202" s="33" t="s">
        <v>1429</v>
      </c>
      <c r="I202" s="33">
        <v>102</v>
      </c>
    </row>
    <row r="203" spans="4:10">
      <c r="E203">
        <v>188</v>
      </c>
      <c r="F203" t="s">
        <v>1412</v>
      </c>
      <c r="G203">
        <v>3</v>
      </c>
      <c r="H203" s="33" t="s">
        <v>1429</v>
      </c>
      <c r="I203" s="33">
        <v>103</v>
      </c>
    </row>
    <row r="204" spans="4:10">
      <c r="E204">
        <v>189</v>
      </c>
      <c r="F204" t="s">
        <v>1413</v>
      </c>
      <c r="G204">
        <v>4</v>
      </c>
      <c r="H204" s="33" t="s">
        <v>1429</v>
      </c>
      <c r="I204" s="33">
        <v>104</v>
      </c>
    </row>
    <row r="205" spans="4:10">
      <c r="E205">
        <v>190</v>
      </c>
      <c r="F205" t="s">
        <v>1414</v>
      </c>
      <c r="G205">
        <v>5</v>
      </c>
      <c r="H205" s="33" t="s">
        <v>1429</v>
      </c>
      <c r="I205" s="33">
        <v>105</v>
      </c>
    </row>
    <row r="206" spans="4:10">
      <c r="E206">
        <v>191</v>
      </c>
      <c r="F206" t="s">
        <v>1415</v>
      </c>
      <c r="G206">
        <v>6</v>
      </c>
      <c r="H206" s="33" t="s">
        <v>1429</v>
      </c>
      <c r="I206" s="33"/>
    </row>
    <row r="207" spans="4:10">
      <c r="E207">
        <v>192</v>
      </c>
      <c r="F207" t="s">
        <v>1407</v>
      </c>
      <c r="G207">
        <v>7</v>
      </c>
      <c r="H207" s="33" t="s">
        <v>1429</v>
      </c>
      <c r="I207" s="33"/>
      <c r="J207" t="s">
        <v>1409</v>
      </c>
    </row>
    <row r="208" spans="4:10">
      <c r="E208">
        <v>193</v>
      </c>
      <c r="F208" t="s">
        <v>1410</v>
      </c>
      <c r="G208">
        <v>8</v>
      </c>
      <c r="H208" s="33" t="s">
        <v>1429</v>
      </c>
      <c r="I208" s="33">
        <v>106</v>
      </c>
      <c r="J208" t="s">
        <v>1409</v>
      </c>
    </row>
    <row r="209" spans="5:10">
      <c r="E209">
        <v>194</v>
      </c>
      <c r="F209" t="s">
        <v>1411</v>
      </c>
      <c r="G209">
        <v>9</v>
      </c>
      <c r="H209" s="33" t="s">
        <v>1429</v>
      </c>
      <c r="I209" s="33">
        <v>107</v>
      </c>
    </row>
    <row r="210" spans="5:10">
      <c r="E210">
        <v>195</v>
      </c>
      <c r="F210" t="s">
        <v>1412</v>
      </c>
      <c r="G210">
        <v>10</v>
      </c>
      <c r="H210" s="33" t="s">
        <v>1429</v>
      </c>
      <c r="I210" s="33">
        <v>108</v>
      </c>
    </row>
    <row r="211" spans="5:10">
      <c r="E211">
        <v>196</v>
      </c>
      <c r="F211" t="s">
        <v>1413</v>
      </c>
      <c r="G211">
        <v>11</v>
      </c>
      <c r="H211" s="33" t="s">
        <v>1429</v>
      </c>
      <c r="I211" s="33">
        <v>109</v>
      </c>
    </row>
    <row r="212" spans="5:10">
      <c r="E212">
        <v>197</v>
      </c>
      <c r="F212" t="s">
        <v>1414</v>
      </c>
      <c r="G212">
        <v>12</v>
      </c>
      <c r="H212" s="33" t="s">
        <v>1429</v>
      </c>
      <c r="I212" s="33">
        <v>110</v>
      </c>
    </row>
    <row r="213" spans="5:10">
      <c r="E213">
        <v>198</v>
      </c>
      <c r="F213" t="s">
        <v>1415</v>
      </c>
      <c r="G213">
        <v>13</v>
      </c>
      <c r="H213" s="33" t="s">
        <v>1429</v>
      </c>
      <c r="I213" s="33"/>
    </row>
    <row r="214" spans="5:10">
      <c r="E214">
        <v>199</v>
      </c>
      <c r="F214" t="s">
        <v>1407</v>
      </c>
      <c r="G214">
        <v>14</v>
      </c>
      <c r="H214" s="33" t="s">
        <v>1429</v>
      </c>
      <c r="I214" s="33"/>
      <c r="J214" t="s">
        <v>1409</v>
      </c>
    </row>
    <row r="215" spans="5:10">
      <c r="E215">
        <v>200</v>
      </c>
      <c r="F215" t="s">
        <v>1410</v>
      </c>
      <c r="G215">
        <v>15</v>
      </c>
      <c r="H215" s="33" t="s">
        <v>1429</v>
      </c>
      <c r="I215" s="33">
        <v>111</v>
      </c>
      <c r="J215" t="s">
        <v>1409</v>
      </c>
    </row>
    <row r="216" spans="5:10">
      <c r="E216">
        <v>201</v>
      </c>
      <c r="F216" t="s">
        <v>1411</v>
      </c>
      <c r="G216">
        <v>16</v>
      </c>
      <c r="H216" s="33"/>
      <c r="I216" s="33">
        <v>112</v>
      </c>
    </row>
    <row r="217" spans="5:10">
      <c r="E217">
        <v>202</v>
      </c>
      <c r="F217" t="s">
        <v>1412</v>
      </c>
      <c r="G217">
        <v>17</v>
      </c>
      <c r="H217" s="33"/>
      <c r="I217" s="33">
        <v>113</v>
      </c>
    </row>
    <row r="218" spans="5:10">
      <c r="E218">
        <v>203</v>
      </c>
      <c r="F218" t="s">
        <v>1413</v>
      </c>
      <c r="G218">
        <v>18</v>
      </c>
      <c r="H218" s="33"/>
      <c r="I218" s="33">
        <v>114</v>
      </c>
    </row>
    <row r="219" spans="5:10">
      <c r="E219">
        <v>204</v>
      </c>
      <c r="F219" t="s">
        <v>1414</v>
      </c>
      <c r="G219">
        <v>19</v>
      </c>
      <c r="H219" s="33"/>
      <c r="I219" s="33">
        <v>115</v>
      </c>
    </row>
    <row r="220" spans="5:10">
      <c r="E220">
        <v>205</v>
      </c>
      <c r="F220" t="s">
        <v>1415</v>
      </c>
      <c r="G220">
        <v>20</v>
      </c>
      <c r="H220" s="33"/>
      <c r="I220" s="33"/>
    </row>
    <row r="221" spans="5:10">
      <c r="E221">
        <v>206</v>
      </c>
      <c r="F221" t="s">
        <v>1407</v>
      </c>
      <c r="G221">
        <v>21</v>
      </c>
      <c r="H221" s="33"/>
      <c r="I221" s="33"/>
      <c r="J221" t="s">
        <v>1409</v>
      </c>
    </row>
    <row r="222" spans="5:10">
      <c r="E222">
        <v>207</v>
      </c>
      <c r="F222" t="s">
        <v>1410</v>
      </c>
      <c r="G222">
        <v>22</v>
      </c>
      <c r="H222" s="33"/>
      <c r="I222" s="33">
        <v>116</v>
      </c>
      <c r="J222" t="s">
        <v>1409</v>
      </c>
    </row>
    <row r="223" spans="5:10">
      <c r="E223">
        <v>208</v>
      </c>
      <c r="F223" t="s">
        <v>1411</v>
      </c>
      <c r="G223">
        <v>23</v>
      </c>
      <c r="H223" s="33"/>
      <c r="I223" s="33">
        <v>117</v>
      </c>
    </row>
    <row r="224" spans="5:10">
      <c r="E224">
        <v>209</v>
      </c>
      <c r="F224" t="s">
        <v>1412</v>
      </c>
      <c r="G224">
        <v>24</v>
      </c>
      <c r="H224" s="33"/>
      <c r="I224" s="33">
        <v>118</v>
      </c>
    </row>
    <row r="225" spans="4:10">
      <c r="E225">
        <v>210</v>
      </c>
      <c r="F225" t="s">
        <v>1413</v>
      </c>
      <c r="G225">
        <v>25</v>
      </c>
      <c r="H225" s="33"/>
      <c r="I225" s="33">
        <v>119</v>
      </c>
    </row>
    <row r="226" spans="4:10">
      <c r="E226">
        <v>211</v>
      </c>
      <c r="F226" t="s">
        <v>1414</v>
      </c>
      <c r="G226">
        <v>26</v>
      </c>
      <c r="H226" s="33"/>
      <c r="I226" s="33">
        <v>120</v>
      </c>
    </row>
    <row r="227" spans="4:10">
      <c r="E227">
        <v>212</v>
      </c>
      <c r="F227" t="s">
        <v>1415</v>
      </c>
      <c r="G227">
        <v>27</v>
      </c>
      <c r="H227" s="33"/>
      <c r="I227" s="33"/>
    </row>
    <row r="228" spans="4:10">
      <c r="E228">
        <v>213</v>
      </c>
      <c r="F228" t="s">
        <v>1407</v>
      </c>
      <c r="G228">
        <v>28</v>
      </c>
      <c r="H228" s="33"/>
      <c r="I228" s="33"/>
      <c r="J228" t="s">
        <v>1409</v>
      </c>
    </row>
    <row r="229" spans="4:10">
      <c r="D229" t="s">
        <v>1430</v>
      </c>
      <c r="E229">
        <v>214</v>
      </c>
      <c r="F229" t="s">
        <v>1410</v>
      </c>
      <c r="G229">
        <v>1</v>
      </c>
      <c r="H229" s="33"/>
      <c r="I229" s="33">
        <v>121</v>
      </c>
      <c r="J229" t="s">
        <v>1409</v>
      </c>
    </row>
    <row r="230" spans="4:10">
      <c r="E230">
        <v>215</v>
      </c>
      <c r="F230" t="s">
        <v>1411</v>
      </c>
      <c r="G230">
        <v>2</v>
      </c>
      <c r="H230" s="33"/>
      <c r="I230" s="33">
        <v>122</v>
      </c>
    </row>
    <row r="231" spans="4:10">
      <c r="E231">
        <v>216</v>
      </c>
      <c r="F231" t="s">
        <v>1412</v>
      </c>
      <c r="G231">
        <v>3</v>
      </c>
      <c r="H231" s="33"/>
      <c r="I231" s="33">
        <v>123</v>
      </c>
    </row>
    <row r="232" spans="4:10">
      <c r="E232">
        <v>217</v>
      </c>
      <c r="F232" t="s">
        <v>1413</v>
      </c>
      <c r="G232">
        <v>4</v>
      </c>
      <c r="H232" s="33"/>
      <c r="I232" s="33">
        <v>124</v>
      </c>
    </row>
    <row r="233" spans="4:10">
      <c r="E233">
        <v>218</v>
      </c>
      <c r="F233" t="s">
        <v>1414</v>
      </c>
      <c r="G233">
        <v>5</v>
      </c>
      <c r="H233" s="33"/>
      <c r="I233" s="33">
        <v>125</v>
      </c>
    </row>
    <row r="234" spans="4:10">
      <c r="E234">
        <v>219</v>
      </c>
      <c r="F234" t="s">
        <v>1415</v>
      </c>
      <c r="G234">
        <v>6</v>
      </c>
      <c r="H234" s="33"/>
      <c r="I234" s="33"/>
    </row>
    <row r="235" spans="4:10">
      <c r="E235">
        <v>220</v>
      </c>
      <c r="F235" t="s">
        <v>1407</v>
      </c>
      <c r="G235">
        <v>7</v>
      </c>
      <c r="H235" s="33"/>
      <c r="I235" s="33"/>
      <c r="J235" t="s">
        <v>1409</v>
      </c>
    </row>
    <row r="236" spans="4:10">
      <c r="E236">
        <v>221</v>
      </c>
      <c r="F236" t="s">
        <v>1410</v>
      </c>
      <c r="G236">
        <v>8</v>
      </c>
      <c r="H236" s="33"/>
      <c r="I236" s="33">
        <v>126</v>
      </c>
      <c r="J236" t="s">
        <v>1409</v>
      </c>
    </row>
    <row r="237" spans="4:10">
      <c r="E237">
        <v>222</v>
      </c>
      <c r="F237" t="s">
        <v>1411</v>
      </c>
      <c r="G237">
        <v>9</v>
      </c>
      <c r="H237" s="33"/>
      <c r="I237" s="33">
        <v>127</v>
      </c>
    </row>
    <row r="238" spans="4:10">
      <c r="E238">
        <v>223</v>
      </c>
      <c r="F238" t="s">
        <v>1412</v>
      </c>
      <c r="G238">
        <v>10</v>
      </c>
      <c r="H238" s="33"/>
      <c r="I238" s="33">
        <v>128</v>
      </c>
    </row>
    <row r="239" spans="4:10">
      <c r="E239">
        <v>224</v>
      </c>
      <c r="F239" t="s">
        <v>1413</v>
      </c>
      <c r="G239">
        <v>11</v>
      </c>
      <c r="H239" s="33"/>
      <c r="I239" s="33">
        <v>129</v>
      </c>
    </row>
    <row r="240" spans="4:10">
      <c r="E240">
        <v>225</v>
      </c>
      <c r="F240" t="s">
        <v>1414</v>
      </c>
      <c r="G240">
        <v>12</v>
      </c>
      <c r="H240" s="33"/>
      <c r="I240" s="33">
        <v>130</v>
      </c>
    </row>
    <row r="241" spans="5:10">
      <c r="E241">
        <v>226</v>
      </c>
      <c r="F241" t="s">
        <v>1415</v>
      </c>
      <c r="G241">
        <v>13</v>
      </c>
      <c r="H241" s="33"/>
      <c r="I241" s="33"/>
    </row>
    <row r="242" spans="5:10">
      <c r="E242">
        <v>227</v>
      </c>
      <c r="F242" t="s">
        <v>1407</v>
      </c>
      <c r="G242">
        <v>14</v>
      </c>
      <c r="H242" s="33"/>
      <c r="I242" s="33"/>
      <c r="J242" t="s">
        <v>1409</v>
      </c>
    </row>
    <row r="243" spans="5:10">
      <c r="E243">
        <v>228</v>
      </c>
      <c r="F243" t="s">
        <v>1410</v>
      </c>
      <c r="G243">
        <v>15</v>
      </c>
      <c r="H243" s="33" t="s">
        <v>1421</v>
      </c>
      <c r="I243" s="33"/>
      <c r="J243" t="s">
        <v>1409</v>
      </c>
    </row>
    <row r="244" spans="5:10">
      <c r="E244">
        <v>229</v>
      </c>
      <c r="F244" t="s">
        <v>1411</v>
      </c>
      <c r="G244">
        <v>16</v>
      </c>
      <c r="H244" s="33"/>
      <c r="I244" s="33">
        <v>131</v>
      </c>
    </row>
    <row r="245" spans="5:10">
      <c r="E245">
        <v>230</v>
      </c>
      <c r="F245" t="s">
        <v>1412</v>
      </c>
      <c r="G245">
        <v>17</v>
      </c>
      <c r="H245" s="33"/>
      <c r="I245" s="33">
        <v>132</v>
      </c>
    </row>
    <row r="246" spans="5:10">
      <c r="E246">
        <v>231</v>
      </c>
      <c r="F246" t="s">
        <v>1413</v>
      </c>
      <c r="G246">
        <v>18</v>
      </c>
      <c r="H246" s="33"/>
      <c r="I246" s="33">
        <v>133</v>
      </c>
    </row>
    <row r="247" spans="5:10">
      <c r="E247">
        <v>232</v>
      </c>
      <c r="F247" t="s">
        <v>1414</v>
      </c>
      <c r="G247">
        <v>19</v>
      </c>
      <c r="H247" s="33"/>
      <c r="I247" s="33">
        <v>134</v>
      </c>
    </row>
    <row r="248" spans="5:10">
      <c r="E248">
        <v>233</v>
      </c>
      <c r="F248" t="s">
        <v>1415</v>
      </c>
      <c r="G248">
        <v>20</v>
      </c>
      <c r="H248" s="33"/>
      <c r="I248" s="33"/>
    </row>
    <row r="249" spans="5:10">
      <c r="E249">
        <v>234</v>
      </c>
      <c r="F249" t="s">
        <v>1407</v>
      </c>
      <c r="G249">
        <v>21</v>
      </c>
      <c r="H249" s="33"/>
      <c r="I249" s="33"/>
      <c r="J249" t="s">
        <v>1409</v>
      </c>
    </row>
    <row r="250" spans="5:10">
      <c r="E250">
        <v>235</v>
      </c>
      <c r="F250" t="s">
        <v>1410</v>
      </c>
      <c r="G250">
        <v>22</v>
      </c>
      <c r="H250" s="33"/>
      <c r="I250" s="33">
        <v>135</v>
      </c>
      <c r="J250" t="s">
        <v>1409</v>
      </c>
    </row>
    <row r="251" spans="5:10">
      <c r="E251">
        <v>236</v>
      </c>
      <c r="F251" t="s">
        <v>1411</v>
      </c>
      <c r="G251">
        <v>23</v>
      </c>
      <c r="H251" s="33"/>
      <c r="I251" s="33">
        <v>136</v>
      </c>
    </row>
    <row r="252" spans="5:10">
      <c r="E252">
        <v>237</v>
      </c>
      <c r="F252" t="s">
        <v>1412</v>
      </c>
      <c r="G252">
        <v>24</v>
      </c>
      <c r="H252" s="33"/>
      <c r="I252" s="33">
        <v>137</v>
      </c>
    </row>
    <row r="253" spans="5:10">
      <c r="E253">
        <v>238</v>
      </c>
      <c r="F253" t="s">
        <v>1413</v>
      </c>
      <c r="G253">
        <v>25</v>
      </c>
      <c r="H253" s="33"/>
      <c r="I253" s="33">
        <v>138</v>
      </c>
    </row>
    <row r="254" spans="5:10">
      <c r="E254">
        <v>239</v>
      </c>
      <c r="F254" t="s">
        <v>1414</v>
      </c>
      <c r="G254">
        <v>26</v>
      </c>
      <c r="H254" s="33"/>
      <c r="I254" s="33">
        <v>139</v>
      </c>
    </row>
    <row r="255" spans="5:10">
      <c r="E255">
        <v>240</v>
      </c>
      <c r="F255" t="s">
        <v>1415</v>
      </c>
      <c r="G255">
        <v>27</v>
      </c>
      <c r="H255" s="33"/>
      <c r="I255" s="33"/>
    </row>
    <row r="256" spans="5:10">
      <c r="E256">
        <v>241</v>
      </c>
      <c r="F256" t="s">
        <v>1407</v>
      </c>
      <c r="G256">
        <v>28</v>
      </c>
      <c r="H256" s="33" t="s">
        <v>1408</v>
      </c>
      <c r="I256" s="33"/>
      <c r="J256" t="s">
        <v>1409</v>
      </c>
    </row>
    <row r="257" spans="4:10">
      <c r="E257">
        <v>242</v>
      </c>
      <c r="F257" t="s">
        <v>1410</v>
      </c>
      <c r="G257">
        <v>29</v>
      </c>
      <c r="H257" s="33" t="s">
        <v>1408</v>
      </c>
      <c r="I257" s="33"/>
      <c r="J257" t="s">
        <v>1409</v>
      </c>
    </row>
    <row r="258" spans="4:10">
      <c r="E258">
        <v>243</v>
      </c>
      <c r="F258" t="s">
        <v>1411</v>
      </c>
      <c r="G258">
        <v>30</v>
      </c>
      <c r="H258" s="33" t="s">
        <v>1408</v>
      </c>
      <c r="I258" s="33"/>
    </row>
    <row r="259" spans="4:10" ht="20.25" customHeight="1">
      <c r="E259">
        <v>244</v>
      </c>
      <c r="F259" t="s">
        <v>1412</v>
      </c>
      <c r="G259">
        <v>31</v>
      </c>
      <c r="H259" s="33" t="s">
        <v>1408</v>
      </c>
      <c r="I259" s="33"/>
    </row>
    <row r="260" spans="4:10">
      <c r="D260" t="s">
        <v>1431</v>
      </c>
      <c r="E260">
        <v>245</v>
      </c>
      <c r="F260" t="s">
        <v>1413</v>
      </c>
      <c r="G260">
        <v>1</v>
      </c>
      <c r="H260" s="33" t="s">
        <v>1408</v>
      </c>
      <c r="I260" s="33"/>
    </row>
    <row r="261" spans="4:10">
      <c r="E261">
        <v>246</v>
      </c>
      <c r="F261" t="s">
        <v>1414</v>
      </c>
      <c r="G261">
        <v>2</v>
      </c>
      <c r="H261" s="33" t="s">
        <v>1408</v>
      </c>
      <c r="I261" s="33"/>
    </row>
    <row r="262" spans="4:10">
      <c r="E262">
        <v>247</v>
      </c>
      <c r="F262" t="s">
        <v>1415</v>
      </c>
      <c r="G262">
        <v>3</v>
      </c>
      <c r="H262" s="33" t="s">
        <v>1408</v>
      </c>
      <c r="I262" s="33"/>
    </row>
    <row r="263" spans="4:10">
      <c r="E263">
        <v>248</v>
      </c>
      <c r="F263" t="s">
        <v>1407</v>
      </c>
      <c r="G263">
        <v>4</v>
      </c>
      <c r="H263" s="33" t="s">
        <v>1408</v>
      </c>
      <c r="I263" s="33"/>
    </row>
    <row r="264" spans="4:10">
      <c r="E264">
        <v>249</v>
      </c>
      <c r="F264" t="s">
        <v>1410</v>
      </c>
      <c r="G264">
        <v>5</v>
      </c>
      <c r="H264" s="33" t="s">
        <v>1408</v>
      </c>
      <c r="I264" s="33"/>
    </row>
    <row r="265" spans="4:10">
      <c r="E265">
        <v>250</v>
      </c>
      <c r="F265" t="s">
        <v>1411</v>
      </c>
      <c r="G265">
        <v>6</v>
      </c>
      <c r="H265" s="33" t="s">
        <v>1408</v>
      </c>
      <c r="I265" s="33"/>
    </row>
    <row r="266" spans="4:10">
      <c r="E266">
        <v>251</v>
      </c>
      <c r="F266" t="s">
        <v>1412</v>
      </c>
      <c r="G266">
        <v>7</v>
      </c>
      <c r="H266" s="33" t="s">
        <v>1408</v>
      </c>
      <c r="I266" s="33"/>
    </row>
    <row r="267" spans="4:10">
      <c r="E267">
        <v>252</v>
      </c>
      <c r="F267" t="s">
        <v>1413</v>
      </c>
      <c r="G267">
        <v>8</v>
      </c>
      <c r="H267" s="33" t="s">
        <v>1408</v>
      </c>
      <c r="I267" s="33"/>
    </row>
    <row r="268" spans="4:10">
      <c r="E268">
        <v>253</v>
      </c>
      <c r="F268" t="s">
        <v>1414</v>
      </c>
      <c r="G268">
        <v>9</v>
      </c>
      <c r="H268" s="33" t="s">
        <v>1408</v>
      </c>
      <c r="I268" s="33"/>
    </row>
    <row r="269" spans="4:10">
      <c r="E269">
        <v>254</v>
      </c>
      <c r="F269" t="s">
        <v>1415</v>
      </c>
      <c r="G269">
        <v>10</v>
      </c>
      <c r="H269" s="33" t="s">
        <v>1408</v>
      </c>
      <c r="I269" s="33"/>
    </row>
    <row r="270" spans="4:10">
      <c r="E270">
        <v>255</v>
      </c>
      <c r="F270" t="s">
        <v>1407</v>
      </c>
      <c r="G270">
        <v>11</v>
      </c>
      <c r="H270" s="33"/>
      <c r="I270" s="33"/>
      <c r="J270" t="s">
        <v>1409</v>
      </c>
    </row>
    <row r="271" spans="4:10">
      <c r="E271">
        <v>256</v>
      </c>
      <c r="F271" t="s">
        <v>1410</v>
      </c>
      <c r="G271">
        <v>12</v>
      </c>
      <c r="H271" s="33"/>
      <c r="I271" s="33">
        <v>140</v>
      </c>
      <c r="J271" t="s">
        <v>1409</v>
      </c>
    </row>
    <row r="272" spans="4:10">
      <c r="E272">
        <v>257</v>
      </c>
      <c r="F272" t="s">
        <v>1411</v>
      </c>
      <c r="G272">
        <v>13</v>
      </c>
      <c r="H272" s="33"/>
      <c r="I272" s="33">
        <v>141</v>
      </c>
    </row>
    <row r="273" spans="5:10">
      <c r="E273">
        <v>258</v>
      </c>
      <c r="F273" t="s">
        <v>1412</v>
      </c>
      <c r="G273">
        <v>14</v>
      </c>
      <c r="H273" s="33"/>
      <c r="I273" s="33">
        <v>142</v>
      </c>
    </row>
    <row r="274" spans="5:10">
      <c r="E274">
        <v>259</v>
      </c>
      <c r="F274" t="s">
        <v>1413</v>
      </c>
      <c r="G274">
        <v>15</v>
      </c>
      <c r="H274" s="33"/>
      <c r="I274" s="33">
        <v>143</v>
      </c>
    </row>
    <row r="275" spans="5:10">
      <c r="E275">
        <v>260</v>
      </c>
      <c r="F275" t="s">
        <v>1414</v>
      </c>
      <c r="G275">
        <v>16</v>
      </c>
      <c r="H275" s="33"/>
      <c r="I275" s="33">
        <v>144</v>
      </c>
    </row>
    <row r="276" spans="5:10">
      <c r="E276">
        <v>261</v>
      </c>
      <c r="F276" t="s">
        <v>1415</v>
      </c>
      <c r="G276">
        <v>17</v>
      </c>
      <c r="H276" s="33"/>
      <c r="I276" s="33"/>
    </row>
    <row r="277" spans="5:10">
      <c r="E277">
        <v>262</v>
      </c>
      <c r="F277" t="s">
        <v>1407</v>
      </c>
      <c r="G277">
        <v>18</v>
      </c>
      <c r="H277" s="33"/>
      <c r="I277" s="33"/>
      <c r="J277" t="s">
        <v>1409</v>
      </c>
    </row>
    <row r="278" spans="5:10">
      <c r="E278">
        <v>263</v>
      </c>
      <c r="F278" t="s">
        <v>1410</v>
      </c>
      <c r="G278">
        <v>19</v>
      </c>
      <c r="H278" s="33"/>
      <c r="I278" s="33">
        <v>145</v>
      </c>
      <c r="J278" t="s">
        <v>1409</v>
      </c>
    </row>
    <row r="279" spans="5:10">
      <c r="E279">
        <v>264</v>
      </c>
      <c r="F279" t="s">
        <v>1411</v>
      </c>
      <c r="G279">
        <v>20</v>
      </c>
      <c r="H279" s="33"/>
      <c r="I279" s="33">
        <v>146</v>
      </c>
    </row>
    <row r="280" spans="5:10">
      <c r="E280">
        <v>265</v>
      </c>
      <c r="F280" t="s">
        <v>1412</v>
      </c>
      <c r="G280">
        <v>21</v>
      </c>
      <c r="H280" s="33"/>
      <c r="I280" s="33">
        <v>147</v>
      </c>
    </row>
    <row r="281" spans="5:10">
      <c r="E281">
        <v>266</v>
      </c>
      <c r="F281" t="s">
        <v>1413</v>
      </c>
      <c r="G281">
        <v>22</v>
      </c>
      <c r="H281" s="33"/>
      <c r="I281" s="33">
        <v>148</v>
      </c>
    </row>
    <row r="282" spans="5:10">
      <c r="E282">
        <v>267</v>
      </c>
      <c r="F282" t="s">
        <v>1414</v>
      </c>
      <c r="G282">
        <v>23</v>
      </c>
      <c r="H282" s="33"/>
      <c r="I282" s="33">
        <v>149</v>
      </c>
    </row>
    <row r="283" spans="5:10">
      <c r="E283">
        <v>268</v>
      </c>
      <c r="F283" t="s">
        <v>1415</v>
      </c>
      <c r="G283">
        <v>24</v>
      </c>
      <c r="H283" s="33"/>
      <c r="I283" s="33"/>
    </row>
    <row r="284" spans="5:10">
      <c r="E284">
        <v>269</v>
      </c>
      <c r="F284" t="s">
        <v>1407</v>
      </c>
      <c r="G284">
        <v>25</v>
      </c>
      <c r="H284" s="33"/>
      <c r="I284" s="33"/>
      <c r="J284" t="s">
        <v>1409</v>
      </c>
    </row>
    <row r="285" spans="5:10">
      <c r="E285">
        <v>270</v>
      </c>
      <c r="F285" t="s">
        <v>1410</v>
      </c>
      <c r="G285">
        <v>26</v>
      </c>
      <c r="H285" s="33" t="s">
        <v>1432</v>
      </c>
      <c r="I285" s="33"/>
      <c r="J285" t="s">
        <v>1409</v>
      </c>
    </row>
    <row r="286" spans="5:10">
      <c r="E286">
        <v>271</v>
      </c>
      <c r="F286" t="s">
        <v>1411</v>
      </c>
      <c r="G286">
        <v>27</v>
      </c>
      <c r="H286" s="33" t="s">
        <v>1432</v>
      </c>
      <c r="I286" s="33"/>
    </row>
    <row r="287" spans="5:10">
      <c r="E287">
        <v>272</v>
      </c>
      <c r="F287" t="s">
        <v>1412</v>
      </c>
      <c r="G287">
        <v>28</v>
      </c>
      <c r="H287" s="33" t="s">
        <v>1432</v>
      </c>
      <c r="I287" s="33"/>
    </row>
    <row r="288" spans="5:10">
      <c r="E288">
        <v>273</v>
      </c>
      <c r="F288" t="s">
        <v>1413</v>
      </c>
      <c r="G288">
        <v>29</v>
      </c>
      <c r="H288" s="33" t="s">
        <v>1432</v>
      </c>
      <c r="I288" s="33"/>
    </row>
    <row r="289" spans="4:10">
      <c r="E289">
        <v>274</v>
      </c>
      <c r="F289" t="s">
        <v>1414</v>
      </c>
      <c r="G289">
        <v>30</v>
      </c>
      <c r="H289" s="33" t="s">
        <v>1432</v>
      </c>
      <c r="I289" s="33"/>
    </row>
    <row r="290" spans="4:10">
      <c r="D290" t="s">
        <v>1433</v>
      </c>
      <c r="E290">
        <v>275</v>
      </c>
      <c r="F290" t="s">
        <v>1415</v>
      </c>
      <c r="G290">
        <v>1</v>
      </c>
      <c r="H290" s="33" t="s">
        <v>1421</v>
      </c>
      <c r="I290" s="33"/>
    </row>
    <row r="291" spans="4:10">
      <c r="E291">
        <v>276</v>
      </c>
      <c r="F291" t="s">
        <v>1407</v>
      </c>
      <c r="G291">
        <v>2</v>
      </c>
      <c r="H291" s="33"/>
      <c r="I291" s="33"/>
      <c r="J291" t="s">
        <v>1409</v>
      </c>
    </row>
    <row r="292" spans="4:10" ht="30">
      <c r="E292">
        <v>277</v>
      </c>
      <c r="F292" t="s">
        <v>1410</v>
      </c>
      <c r="G292">
        <v>3</v>
      </c>
      <c r="H292" s="33" t="s">
        <v>1434</v>
      </c>
      <c r="I292" s="33"/>
      <c r="J292" t="s">
        <v>1409</v>
      </c>
    </row>
    <row r="293" spans="4:10" ht="30">
      <c r="E293">
        <v>278</v>
      </c>
      <c r="F293" t="s">
        <v>1411</v>
      </c>
      <c r="G293">
        <v>4</v>
      </c>
      <c r="H293" s="33" t="s">
        <v>1434</v>
      </c>
      <c r="I293" s="33"/>
    </row>
    <row r="294" spans="4:10">
      <c r="E294">
        <v>279</v>
      </c>
      <c r="F294" t="s">
        <v>1412</v>
      </c>
      <c r="G294">
        <v>5</v>
      </c>
      <c r="H294" s="33" t="s">
        <v>1421</v>
      </c>
      <c r="I294" s="33"/>
    </row>
    <row r="295" spans="4:10">
      <c r="E295">
        <v>280</v>
      </c>
      <c r="F295" t="s">
        <v>1413</v>
      </c>
      <c r="G295">
        <v>6</v>
      </c>
      <c r="H295" s="33"/>
      <c r="I295" s="33">
        <v>150</v>
      </c>
    </row>
    <row r="296" spans="4:10">
      <c r="E296">
        <v>281</v>
      </c>
      <c r="F296" t="s">
        <v>1414</v>
      </c>
      <c r="G296">
        <v>7</v>
      </c>
      <c r="H296" s="33"/>
      <c r="I296" s="33">
        <v>151</v>
      </c>
    </row>
    <row r="297" spans="4:10">
      <c r="E297">
        <v>282</v>
      </c>
      <c r="F297" t="s">
        <v>1415</v>
      </c>
      <c r="G297">
        <v>8</v>
      </c>
      <c r="H297" s="33"/>
      <c r="I297" s="33"/>
    </row>
    <row r="298" spans="4:10">
      <c r="E298">
        <v>283</v>
      </c>
      <c r="F298" t="s">
        <v>1407</v>
      </c>
      <c r="G298">
        <v>9</v>
      </c>
      <c r="H298" s="33"/>
      <c r="I298" s="33"/>
      <c r="J298" t="s">
        <v>1409</v>
      </c>
    </row>
    <row r="299" spans="4:10">
      <c r="E299">
        <v>284</v>
      </c>
      <c r="F299" t="s">
        <v>1410</v>
      </c>
      <c r="G299">
        <v>10</v>
      </c>
      <c r="H299" s="33"/>
      <c r="I299" s="33">
        <v>152</v>
      </c>
      <c r="J299" t="s">
        <v>1409</v>
      </c>
    </row>
    <row r="300" spans="4:10">
      <c r="E300">
        <v>285</v>
      </c>
      <c r="F300" t="s">
        <v>1411</v>
      </c>
      <c r="G300">
        <v>11</v>
      </c>
      <c r="H300" s="33"/>
      <c r="I300" s="33">
        <v>153</v>
      </c>
    </row>
    <row r="301" spans="4:10">
      <c r="E301">
        <v>286</v>
      </c>
      <c r="F301" t="s">
        <v>1412</v>
      </c>
      <c r="G301">
        <v>12</v>
      </c>
      <c r="H301" s="33"/>
      <c r="I301" s="33">
        <v>154</v>
      </c>
    </row>
    <row r="302" spans="4:10">
      <c r="E302">
        <v>287</v>
      </c>
      <c r="F302" t="s">
        <v>1413</v>
      </c>
      <c r="G302">
        <v>13</v>
      </c>
      <c r="H302" s="33"/>
      <c r="I302" s="33">
        <v>155</v>
      </c>
    </row>
    <row r="303" spans="4:10">
      <c r="E303">
        <v>288</v>
      </c>
      <c r="F303" t="s">
        <v>1414</v>
      </c>
      <c r="G303">
        <v>14</v>
      </c>
      <c r="H303" s="33"/>
      <c r="I303" s="33">
        <v>156</v>
      </c>
    </row>
    <row r="304" spans="4:10">
      <c r="E304">
        <v>289</v>
      </c>
      <c r="F304" t="s">
        <v>1415</v>
      </c>
      <c r="G304">
        <v>15</v>
      </c>
      <c r="H304" s="33" t="s">
        <v>1421</v>
      </c>
      <c r="I304" s="33"/>
    </row>
    <row r="305" spans="5:10">
      <c r="E305">
        <v>290</v>
      </c>
      <c r="F305" t="s">
        <v>1407</v>
      </c>
      <c r="G305">
        <v>16</v>
      </c>
      <c r="H305" s="33"/>
      <c r="I305" s="33"/>
      <c r="J305" t="s">
        <v>1409</v>
      </c>
    </row>
    <row r="306" spans="5:10">
      <c r="E306">
        <v>291</v>
      </c>
      <c r="F306" t="s">
        <v>1410</v>
      </c>
      <c r="G306">
        <v>17</v>
      </c>
      <c r="H306" s="33"/>
      <c r="I306" s="33">
        <v>157</v>
      </c>
      <c r="J306" t="s">
        <v>1409</v>
      </c>
    </row>
    <row r="307" spans="5:10">
      <c r="E307">
        <v>292</v>
      </c>
      <c r="F307" t="s">
        <v>1411</v>
      </c>
      <c r="G307">
        <v>18</v>
      </c>
      <c r="H307" s="33"/>
      <c r="I307" s="33">
        <v>158</v>
      </c>
    </row>
    <row r="308" spans="5:10">
      <c r="E308">
        <v>293</v>
      </c>
      <c r="F308" t="s">
        <v>1412</v>
      </c>
      <c r="G308">
        <v>19</v>
      </c>
      <c r="H308" s="33"/>
      <c r="I308" s="33">
        <v>159</v>
      </c>
    </row>
    <row r="309" spans="5:10">
      <c r="E309">
        <v>294</v>
      </c>
      <c r="F309" t="s">
        <v>1413</v>
      </c>
      <c r="G309">
        <v>20</v>
      </c>
      <c r="H309" s="33"/>
      <c r="I309" s="33">
        <v>160</v>
      </c>
    </row>
    <row r="310" spans="5:10">
      <c r="E310">
        <v>295</v>
      </c>
      <c r="F310" t="s">
        <v>1414</v>
      </c>
      <c r="G310">
        <v>21</v>
      </c>
      <c r="H310" s="33"/>
      <c r="I310" s="33">
        <v>161</v>
      </c>
    </row>
    <row r="311" spans="5:10">
      <c r="E311">
        <v>296</v>
      </c>
      <c r="F311" t="s">
        <v>1415</v>
      </c>
      <c r="G311">
        <v>22</v>
      </c>
      <c r="H311" s="33"/>
      <c r="I311" s="33"/>
    </row>
    <row r="312" spans="5:10">
      <c r="E312">
        <v>297</v>
      </c>
      <c r="F312" t="s">
        <v>1407</v>
      </c>
      <c r="G312">
        <v>23</v>
      </c>
      <c r="H312" s="33"/>
      <c r="I312" s="33"/>
      <c r="J312" t="s">
        <v>1416</v>
      </c>
    </row>
    <row r="313" spans="5:10">
      <c r="E313">
        <v>298</v>
      </c>
      <c r="F313" t="s">
        <v>1410</v>
      </c>
      <c r="G313">
        <v>24</v>
      </c>
      <c r="H313" s="33"/>
      <c r="I313" s="33">
        <v>162</v>
      </c>
      <c r="J313" t="s">
        <v>1409</v>
      </c>
    </row>
    <row r="314" spans="5:10">
      <c r="E314">
        <v>299</v>
      </c>
      <c r="F314" t="s">
        <v>1411</v>
      </c>
      <c r="G314">
        <v>25</v>
      </c>
      <c r="H314" s="33"/>
      <c r="I314" s="33">
        <v>163</v>
      </c>
    </row>
    <row r="315" spans="5:10">
      <c r="E315">
        <v>300</v>
      </c>
      <c r="F315" t="s">
        <v>1412</v>
      </c>
      <c r="G315">
        <v>26</v>
      </c>
      <c r="H315" s="33"/>
      <c r="I315" s="33">
        <v>164</v>
      </c>
    </row>
    <row r="316" spans="5:10">
      <c r="E316">
        <v>301</v>
      </c>
      <c r="F316" t="s">
        <v>1413</v>
      </c>
      <c r="G316">
        <v>27</v>
      </c>
      <c r="H316" s="33"/>
      <c r="I316" s="33">
        <v>165</v>
      </c>
    </row>
    <row r="317" spans="5:10">
      <c r="E317">
        <v>302</v>
      </c>
      <c r="F317" t="s">
        <v>1414</v>
      </c>
      <c r="G317">
        <v>28</v>
      </c>
      <c r="H317" s="33"/>
      <c r="I317" s="33">
        <v>166</v>
      </c>
    </row>
    <row r="318" spans="5:10">
      <c r="E318">
        <v>303</v>
      </c>
      <c r="F318" t="s">
        <v>1415</v>
      </c>
      <c r="G318">
        <v>29</v>
      </c>
      <c r="H318" s="33"/>
      <c r="I318" s="33"/>
    </row>
    <row r="319" spans="5:10">
      <c r="E319">
        <v>304</v>
      </c>
      <c r="F319" t="s">
        <v>1407</v>
      </c>
      <c r="G319">
        <v>30</v>
      </c>
      <c r="H319" s="33"/>
      <c r="I319" s="33"/>
      <c r="J319" t="s">
        <v>1409</v>
      </c>
    </row>
    <row r="320" spans="5:10">
      <c r="E320">
        <v>305</v>
      </c>
      <c r="F320" t="s">
        <v>1410</v>
      </c>
      <c r="G320">
        <v>31</v>
      </c>
      <c r="H320" s="33"/>
      <c r="I320" s="33">
        <v>167</v>
      </c>
      <c r="J320" t="s">
        <v>1409</v>
      </c>
    </row>
    <row r="321" spans="4:10">
      <c r="D321" t="s">
        <v>1435</v>
      </c>
      <c r="E321">
        <v>306</v>
      </c>
      <c r="F321" t="s">
        <v>1411</v>
      </c>
      <c r="G321">
        <v>1</v>
      </c>
      <c r="H321" s="33"/>
      <c r="I321" s="33">
        <v>168</v>
      </c>
    </row>
    <row r="322" spans="4:10">
      <c r="E322">
        <v>307</v>
      </c>
      <c r="F322" t="s">
        <v>1412</v>
      </c>
      <c r="G322">
        <v>2</v>
      </c>
      <c r="H322" s="33"/>
      <c r="I322" s="33">
        <v>169</v>
      </c>
    </row>
    <row r="323" spans="4:10">
      <c r="E323">
        <v>308</v>
      </c>
      <c r="F323" t="s">
        <v>1413</v>
      </c>
      <c r="G323">
        <v>3</v>
      </c>
      <c r="H323" s="33"/>
      <c r="I323" s="33">
        <v>170</v>
      </c>
    </row>
    <row r="324" spans="4:10">
      <c r="E324">
        <v>309</v>
      </c>
      <c r="F324" t="s">
        <v>1414</v>
      </c>
      <c r="G324">
        <v>4</v>
      </c>
      <c r="H324" s="33"/>
      <c r="I324" s="33">
        <v>171</v>
      </c>
    </row>
    <row r="325" spans="4:10">
      <c r="E325">
        <v>310</v>
      </c>
      <c r="F325" t="s">
        <v>1415</v>
      </c>
      <c r="G325">
        <v>5</v>
      </c>
      <c r="H325" s="33"/>
      <c r="I325" s="33"/>
    </row>
    <row r="326" spans="4:10">
      <c r="E326">
        <v>311</v>
      </c>
      <c r="F326" t="s">
        <v>1407</v>
      </c>
      <c r="G326">
        <v>6</v>
      </c>
      <c r="H326" s="33"/>
      <c r="I326" s="33"/>
      <c r="J326" t="s">
        <v>1409</v>
      </c>
    </row>
    <row r="327" spans="4:10">
      <c r="E327">
        <v>312</v>
      </c>
      <c r="F327" t="s">
        <v>1410</v>
      </c>
      <c r="G327">
        <v>7</v>
      </c>
      <c r="H327" s="33"/>
      <c r="I327" s="33">
        <v>172</v>
      </c>
      <c r="J327" t="s">
        <v>1409</v>
      </c>
    </row>
    <row r="328" spans="4:10">
      <c r="E328">
        <v>313</v>
      </c>
      <c r="F328" t="s">
        <v>1411</v>
      </c>
      <c r="G328">
        <v>8</v>
      </c>
      <c r="H328" s="33"/>
      <c r="I328" s="33">
        <v>173</v>
      </c>
    </row>
    <row r="329" spans="4:10">
      <c r="E329">
        <v>314</v>
      </c>
      <c r="F329" t="s">
        <v>1412</v>
      </c>
      <c r="G329">
        <v>9</v>
      </c>
      <c r="H329" s="33"/>
      <c r="I329" s="33">
        <v>174</v>
      </c>
    </row>
    <row r="330" spans="4:10">
      <c r="E330">
        <v>315</v>
      </c>
      <c r="F330" t="s">
        <v>1413</v>
      </c>
      <c r="G330">
        <v>10</v>
      </c>
      <c r="H330" s="33"/>
      <c r="I330" s="33">
        <v>175</v>
      </c>
    </row>
    <row r="331" spans="4:10">
      <c r="E331">
        <v>316</v>
      </c>
      <c r="F331" t="s">
        <v>1414</v>
      </c>
      <c r="G331">
        <v>11</v>
      </c>
      <c r="H331" s="33"/>
      <c r="I331" s="33">
        <v>176</v>
      </c>
    </row>
    <row r="332" spans="4:10">
      <c r="E332">
        <v>317</v>
      </c>
      <c r="F332" t="s">
        <v>1415</v>
      </c>
      <c r="G332">
        <v>12</v>
      </c>
      <c r="H332" s="33"/>
      <c r="I332" s="33"/>
    </row>
    <row r="333" spans="4:10">
      <c r="E333">
        <v>318</v>
      </c>
      <c r="F333" t="s">
        <v>1407</v>
      </c>
      <c r="G333">
        <v>13</v>
      </c>
      <c r="H333" s="33"/>
      <c r="I333" s="33"/>
      <c r="J333" t="s">
        <v>1409</v>
      </c>
    </row>
    <row r="334" spans="4:10">
      <c r="E334">
        <v>319</v>
      </c>
      <c r="F334" t="s">
        <v>1410</v>
      </c>
      <c r="G334">
        <v>14</v>
      </c>
      <c r="H334" s="33"/>
      <c r="I334" s="33">
        <v>177</v>
      </c>
      <c r="J334" t="s">
        <v>1409</v>
      </c>
    </row>
    <row r="335" spans="4:10">
      <c r="E335">
        <v>320</v>
      </c>
      <c r="F335" t="s">
        <v>1411</v>
      </c>
      <c r="G335">
        <v>15</v>
      </c>
      <c r="H335" s="33"/>
      <c r="I335" s="33">
        <v>178</v>
      </c>
    </row>
    <row r="336" spans="4:10">
      <c r="E336">
        <v>321</v>
      </c>
      <c r="F336" t="s">
        <v>1412</v>
      </c>
      <c r="G336">
        <v>16</v>
      </c>
      <c r="H336" s="33"/>
      <c r="I336" s="33">
        <v>179</v>
      </c>
    </row>
    <row r="337" spans="4:10">
      <c r="E337">
        <v>322</v>
      </c>
      <c r="F337" t="s">
        <v>1413</v>
      </c>
      <c r="G337">
        <v>17</v>
      </c>
      <c r="H337" s="33"/>
      <c r="I337" s="33">
        <v>180</v>
      </c>
    </row>
    <row r="338" spans="4:10">
      <c r="E338">
        <v>323</v>
      </c>
      <c r="F338" t="s">
        <v>1414</v>
      </c>
      <c r="G338">
        <v>18</v>
      </c>
      <c r="H338" s="33"/>
      <c r="I338" s="33">
        <v>181</v>
      </c>
    </row>
    <row r="339" spans="4:10">
      <c r="E339">
        <v>324</v>
      </c>
      <c r="F339" t="s">
        <v>1415</v>
      </c>
      <c r="G339">
        <v>19</v>
      </c>
      <c r="H339" s="33"/>
      <c r="I339" s="33"/>
    </row>
    <row r="340" spans="4:10">
      <c r="E340">
        <v>325</v>
      </c>
      <c r="F340" t="s">
        <v>1407</v>
      </c>
      <c r="G340">
        <v>20</v>
      </c>
      <c r="H340" s="33"/>
      <c r="I340" s="33"/>
      <c r="J340" t="s">
        <v>1409</v>
      </c>
    </row>
    <row r="341" spans="4:10">
      <c r="E341">
        <v>326</v>
      </c>
      <c r="F341" t="s">
        <v>1410</v>
      </c>
      <c r="G341">
        <v>21</v>
      </c>
      <c r="H341" s="33"/>
      <c r="I341" s="33">
        <v>182</v>
      </c>
      <c r="J341" t="s">
        <v>1409</v>
      </c>
    </row>
    <row r="342" spans="4:10">
      <c r="E342">
        <v>327</v>
      </c>
      <c r="F342" t="s">
        <v>1411</v>
      </c>
      <c r="G342">
        <v>22</v>
      </c>
      <c r="H342" s="33"/>
      <c r="I342" s="33">
        <v>183</v>
      </c>
    </row>
    <row r="343" spans="4:10">
      <c r="E343">
        <v>328</v>
      </c>
      <c r="F343" t="s">
        <v>1412</v>
      </c>
      <c r="G343">
        <v>23</v>
      </c>
      <c r="H343" s="33"/>
      <c r="I343" s="33">
        <v>184</v>
      </c>
    </row>
    <row r="344" spans="4:10">
      <c r="E344">
        <v>329</v>
      </c>
      <c r="F344" t="s">
        <v>1413</v>
      </c>
      <c r="G344">
        <v>24</v>
      </c>
      <c r="H344" s="33"/>
      <c r="I344" s="33">
        <v>185</v>
      </c>
    </row>
    <row r="345" spans="4:10">
      <c r="E345">
        <v>330</v>
      </c>
      <c r="F345" t="s">
        <v>1414</v>
      </c>
      <c r="G345">
        <v>25</v>
      </c>
      <c r="H345" s="33"/>
      <c r="I345" s="33">
        <v>186</v>
      </c>
    </row>
    <row r="346" spans="4:10">
      <c r="E346">
        <v>331</v>
      </c>
      <c r="F346" t="s">
        <v>1415</v>
      </c>
      <c r="G346">
        <v>26</v>
      </c>
      <c r="H346" s="33"/>
      <c r="I346" s="33"/>
    </row>
    <row r="347" spans="4:10">
      <c r="E347">
        <v>332</v>
      </c>
      <c r="F347" t="s">
        <v>1407</v>
      </c>
      <c r="G347">
        <v>27</v>
      </c>
      <c r="H347" s="33"/>
      <c r="I347" s="33"/>
      <c r="J347" t="s">
        <v>1409</v>
      </c>
    </row>
    <row r="348" spans="4:10">
      <c r="E348">
        <v>333</v>
      </c>
      <c r="F348" t="s">
        <v>1410</v>
      </c>
      <c r="G348">
        <v>28</v>
      </c>
      <c r="H348" s="33"/>
      <c r="I348" s="33">
        <v>187</v>
      </c>
      <c r="J348" t="s">
        <v>1409</v>
      </c>
    </row>
    <row r="349" spans="4:10">
      <c r="E349">
        <v>334</v>
      </c>
      <c r="F349" t="s">
        <v>1411</v>
      </c>
      <c r="G349">
        <v>29</v>
      </c>
      <c r="H349" s="33"/>
      <c r="I349" s="33">
        <v>188</v>
      </c>
    </row>
    <row r="350" spans="4:10">
      <c r="E350">
        <v>335</v>
      </c>
      <c r="F350" t="s">
        <v>1412</v>
      </c>
      <c r="G350">
        <v>30</v>
      </c>
      <c r="H350" s="33"/>
      <c r="I350" s="33">
        <v>189</v>
      </c>
    </row>
    <row r="351" spans="4:10">
      <c r="D351" t="s">
        <v>1436</v>
      </c>
      <c r="E351">
        <v>336</v>
      </c>
      <c r="F351" t="s">
        <v>1413</v>
      </c>
      <c r="G351">
        <v>1</v>
      </c>
      <c r="H351" s="33"/>
      <c r="I351" s="33">
        <v>190</v>
      </c>
    </row>
    <row r="352" spans="4:10">
      <c r="E352">
        <v>337</v>
      </c>
      <c r="F352" t="s">
        <v>1414</v>
      </c>
      <c r="G352">
        <v>2</v>
      </c>
      <c r="H352" s="33"/>
      <c r="I352" s="33">
        <v>191</v>
      </c>
    </row>
    <row r="353" spans="5:10">
      <c r="E353">
        <v>338</v>
      </c>
      <c r="F353" t="s">
        <v>1415</v>
      </c>
      <c r="G353">
        <v>3</v>
      </c>
      <c r="H353" s="33"/>
      <c r="I353" s="33"/>
    </row>
    <row r="354" spans="5:10">
      <c r="E354">
        <v>339</v>
      </c>
      <c r="F354" t="s">
        <v>1407</v>
      </c>
      <c r="G354">
        <v>4</v>
      </c>
      <c r="H354" s="33"/>
      <c r="I354" s="33"/>
      <c r="J354" t="s">
        <v>1409</v>
      </c>
    </row>
    <row r="355" spans="5:10">
      <c r="E355">
        <v>340</v>
      </c>
      <c r="F355" t="s">
        <v>1410</v>
      </c>
      <c r="G355">
        <v>5</v>
      </c>
      <c r="H355" s="33"/>
      <c r="I355" s="33">
        <v>192</v>
      </c>
      <c r="J355" t="s">
        <v>1409</v>
      </c>
    </row>
    <row r="356" spans="5:10">
      <c r="E356">
        <v>341</v>
      </c>
      <c r="F356" t="s">
        <v>1411</v>
      </c>
      <c r="G356">
        <v>6</v>
      </c>
      <c r="H356" s="33"/>
      <c r="I356" s="33">
        <v>193</v>
      </c>
    </row>
    <row r="357" spans="5:10">
      <c r="E357">
        <v>342</v>
      </c>
      <c r="F357" t="s">
        <v>1412</v>
      </c>
      <c r="G357">
        <v>7</v>
      </c>
      <c r="H357" s="33"/>
      <c r="I357" s="33">
        <v>194</v>
      </c>
    </row>
    <row r="358" spans="5:10">
      <c r="E358">
        <v>343</v>
      </c>
      <c r="F358" t="s">
        <v>1413</v>
      </c>
      <c r="G358">
        <v>8</v>
      </c>
      <c r="H358" s="33"/>
      <c r="I358" s="33">
        <v>195</v>
      </c>
    </row>
    <row r="359" spans="5:10">
      <c r="E359">
        <v>344</v>
      </c>
      <c r="F359" t="s">
        <v>1414</v>
      </c>
      <c r="G359">
        <v>9</v>
      </c>
      <c r="H359" s="33" t="s">
        <v>1437</v>
      </c>
      <c r="I359" s="33">
        <v>196</v>
      </c>
    </row>
    <row r="360" spans="5:10">
      <c r="E360">
        <v>345</v>
      </c>
      <c r="F360" t="s">
        <v>1415</v>
      </c>
      <c r="G360">
        <v>10</v>
      </c>
      <c r="H360" s="33" t="s">
        <v>1408</v>
      </c>
      <c r="I360" s="33"/>
    </row>
    <row r="361" spans="5:10">
      <c r="E361">
        <v>346</v>
      </c>
      <c r="F361" t="s">
        <v>1407</v>
      </c>
      <c r="G361">
        <v>11</v>
      </c>
      <c r="H361" s="33" t="s">
        <v>1408</v>
      </c>
      <c r="I361" s="33"/>
      <c r="J361" t="s">
        <v>1409</v>
      </c>
    </row>
    <row r="362" spans="5:10">
      <c r="E362">
        <v>347</v>
      </c>
      <c r="F362" t="s">
        <v>1410</v>
      </c>
      <c r="G362">
        <v>12</v>
      </c>
      <c r="H362" s="33" t="s">
        <v>1408</v>
      </c>
      <c r="I362" s="33"/>
      <c r="J362" t="s">
        <v>1409</v>
      </c>
    </row>
    <row r="363" spans="5:10">
      <c r="E363">
        <v>348</v>
      </c>
      <c r="F363" t="s">
        <v>1411</v>
      </c>
      <c r="G363">
        <v>13</v>
      </c>
      <c r="H363" s="33" t="s">
        <v>1408</v>
      </c>
      <c r="I363" s="33"/>
    </row>
    <row r="364" spans="5:10">
      <c r="E364">
        <v>349</v>
      </c>
      <c r="F364" t="s">
        <v>1412</v>
      </c>
      <c r="G364">
        <v>14</v>
      </c>
      <c r="H364" s="33" t="s">
        <v>1408</v>
      </c>
      <c r="I364" s="33"/>
    </row>
    <row r="365" spans="5:10">
      <c r="E365">
        <v>350</v>
      </c>
      <c r="F365" t="s">
        <v>1413</v>
      </c>
      <c r="G365">
        <v>15</v>
      </c>
      <c r="H365" s="33" t="s">
        <v>1408</v>
      </c>
      <c r="I365" s="33"/>
    </row>
    <row r="366" spans="5:10">
      <c r="E366">
        <v>351</v>
      </c>
      <c r="F366" t="s">
        <v>1414</v>
      </c>
      <c r="G366">
        <v>16</v>
      </c>
      <c r="H366" s="33" t="s">
        <v>1408</v>
      </c>
      <c r="I366" s="33"/>
    </row>
    <row r="367" spans="5:10">
      <c r="E367">
        <v>352</v>
      </c>
      <c r="F367" t="s">
        <v>1415</v>
      </c>
      <c r="G367">
        <v>17</v>
      </c>
      <c r="H367" s="33" t="s">
        <v>1408</v>
      </c>
      <c r="I367" s="33"/>
    </row>
    <row r="368" spans="5:10">
      <c r="E368">
        <v>353</v>
      </c>
      <c r="F368" t="s">
        <v>1407</v>
      </c>
      <c r="G368">
        <v>18</v>
      </c>
      <c r="H368" s="33" t="s">
        <v>1408</v>
      </c>
      <c r="I368" s="33"/>
      <c r="J368" t="s">
        <v>1409</v>
      </c>
    </row>
    <row r="369" spans="1:10">
      <c r="E369">
        <v>354</v>
      </c>
      <c r="F369" t="s">
        <v>1410</v>
      </c>
      <c r="G369">
        <v>19</v>
      </c>
      <c r="H369" s="33" t="s">
        <v>1408</v>
      </c>
      <c r="I369" s="33"/>
      <c r="J369" t="s">
        <v>1409</v>
      </c>
    </row>
    <row r="370" spans="1:10">
      <c r="E370">
        <v>355</v>
      </c>
      <c r="F370" t="s">
        <v>1411</v>
      </c>
      <c r="G370">
        <v>20</v>
      </c>
      <c r="H370" s="33" t="s">
        <v>1408</v>
      </c>
      <c r="I370" s="33"/>
    </row>
    <row r="371" spans="1:10">
      <c r="E371">
        <v>356</v>
      </c>
      <c r="F371" t="s">
        <v>1412</v>
      </c>
      <c r="G371">
        <v>21</v>
      </c>
      <c r="H371" s="33" t="s">
        <v>1408</v>
      </c>
      <c r="I371" s="33"/>
    </row>
    <row r="372" spans="1:10">
      <c r="E372">
        <v>357</v>
      </c>
      <c r="F372" t="s">
        <v>1413</v>
      </c>
      <c r="G372">
        <v>22</v>
      </c>
      <c r="H372" s="33" t="s">
        <v>1408</v>
      </c>
      <c r="I372" s="33"/>
    </row>
    <row r="373" spans="1:10">
      <c r="E373">
        <v>358</v>
      </c>
      <c r="F373" t="s">
        <v>1414</v>
      </c>
      <c r="G373">
        <v>23</v>
      </c>
      <c r="H373" s="33" t="s">
        <v>1408</v>
      </c>
      <c r="I373" s="33"/>
    </row>
    <row r="374" spans="1:10">
      <c r="E374">
        <v>359</v>
      </c>
      <c r="F374" t="s">
        <v>1415</v>
      </c>
      <c r="G374">
        <v>24</v>
      </c>
      <c r="H374" s="33" t="s">
        <v>1408</v>
      </c>
      <c r="I374" s="33"/>
    </row>
    <row r="375" spans="1:10">
      <c r="E375">
        <v>360</v>
      </c>
      <c r="F375" t="s">
        <v>1407</v>
      </c>
      <c r="G375">
        <v>25</v>
      </c>
      <c r="H375" s="33" t="s">
        <v>1408</v>
      </c>
      <c r="I375" s="33"/>
      <c r="J375" t="s">
        <v>1409</v>
      </c>
    </row>
    <row r="376" spans="1:10">
      <c r="E376">
        <v>361</v>
      </c>
      <c r="F376" t="s">
        <v>1410</v>
      </c>
      <c r="G376">
        <v>26</v>
      </c>
      <c r="H376" s="33" t="s">
        <v>1408</v>
      </c>
      <c r="I376" s="33"/>
      <c r="J376" t="s">
        <v>1409</v>
      </c>
    </row>
    <row r="377" spans="1:10">
      <c r="E377">
        <v>362</v>
      </c>
      <c r="F377" t="s">
        <v>1411</v>
      </c>
      <c r="G377">
        <v>27</v>
      </c>
      <c r="H377" s="33" t="s">
        <v>1408</v>
      </c>
      <c r="I377" s="33"/>
    </row>
    <row r="378" spans="1:10">
      <c r="E378">
        <v>363</v>
      </c>
      <c r="F378" t="s">
        <v>1412</v>
      </c>
      <c r="G378">
        <v>28</v>
      </c>
      <c r="H378" s="33" t="s">
        <v>1408</v>
      </c>
      <c r="I378" s="33"/>
    </row>
    <row r="379" spans="1:10">
      <c r="E379">
        <v>364</v>
      </c>
      <c r="F379" t="s">
        <v>1413</v>
      </c>
      <c r="G379">
        <v>29</v>
      </c>
      <c r="H379" s="33" t="s">
        <v>1408</v>
      </c>
      <c r="I379" s="33"/>
    </row>
    <row r="380" spans="1:10">
      <c r="E380">
        <v>365</v>
      </c>
      <c r="F380" t="s">
        <v>1414</v>
      </c>
      <c r="G380">
        <v>30</v>
      </c>
      <c r="H380" s="33" t="s">
        <v>1408</v>
      </c>
      <c r="I380" s="33"/>
    </row>
    <row r="381" spans="1:10">
      <c r="E381"/>
      <c r="F381" t="s">
        <v>1415</v>
      </c>
      <c r="G381">
        <v>31</v>
      </c>
      <c r="H381" s="33" t="s">
        <v>1408</v>
      </c>
      <c r="I381" s="33"/>
    </row>
    <row r="382" spans="1:10">
      <c r="E382"/>
      <c r="F382" t="s">
        <v>1407</v>
      </c>
      <c r="H382" s="33"/>
      <c r="I382" s="33"/>
      <c r="J382" t="s">
        <v>1409</v>
      </c>
    </row>
    <row r="383" spans="1:10">
      <c r="B383" t="s">
        <v>108</v>
      </c>
    </row>
    <row r="384" spans="1:10">
      <c r="A384" t="s">
        <v>90</v>
      </c>
      <c r="B384">
        <v>100</v>
      </c>
      <c r="D384" t="s">
        <v>109</v>
      </c>
    </row>
    <row r="385" spans="1:5">
      <c r="A385">
        <v>1</v>
      </c>
      <c r="B385">
        <v>100</v>
      </c>
      <c r="C385" t="s">
        <v>101</v>
      </c>
    </row>
    <row r="386" spans="1:5">
      <c r="A386">
        <v>2</v>
      </c>
      <c r="B386">
        <v>100</v>
      </c>
    </row>
    <row r="387" spans="1:5">
      <c r="A387">
        <v>3</v>
      </c>
      <c r="B387">
        <v>100</v>
      </c>
    </row>
    <row r="388" spans="1:5">
      <c r="A388">
        <v>4</v>
      </c>
      <c r="B388">
        <v>100</v>
      </c>
    </row>
    <row r="389" spans="1:5">
      <c r="A389">
        <v>5</v>
      </c>
      <c r="B389">
        <v>100</v>
      </c>
    </row>
    <row r="390" spans="1:5">
      <c r="A390">
        <v>6</v>
      </c>
      <c r="B390">
        <v>100</v>
      </c>
    </row>
    <row r="391" spans="1:5">
      <c r="A391">
        <v>7</v>
      </c>
      <c r="B391">
        <v>100</v>
      </c>
    </row>
    <row r="392" spans="1:5">
      <c r="A392">
        <v>8</v>
      </c>
      <c r="B392">
        <v>100</v>
      </c>
    </row>
    <row r="393" spans="1:5">
      <c r="A393">
        <v>9</v>
      </c>
      <c r="B393">
        <v>100</v>
      </c>
    </row>
    <row r="394" spans="1:5">
      <c r="A394">
        <v>10</v>
      </c>
      <c r="B394">
        <v>100</v>
      </c>
    </row>
    <row r="395" spans="1:5">
      <c r="A395">
        <v>11</v>
      </c>
      <c r="B395">
        <v>100</v>
      </c>
    </row>
    <row r="396" spans="1:5">
      <c r="A396">
        <v>12</v>
      </c>
      <c r="E396" s="33">
        <f>SUM(B384:B395)</f>
        <v>1200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zoomScale="60" zoomScaleNormal="60" workbookViewId="0"/>
  </sheetViews>
  <sheetFormatPr baseColWidth="10" defaultRowHeight="15"/>
  <cols>
    <col min="2" max="2" width="11.4257812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10" spans="2:16" ht="18">
      <c r="B10" s="18" t="s">
        <v>89</v>
      </c>
      <c r="D10" s="78" t="s">
        <v>2518</v>
      </c>
    </row>
    <row r="13" spans="2:16" ht="18">
      <c r="D13" s="19"/>
    </row>
    <row r="14" spans="2:16" ht="18">
      <c r="D14" s="19"/>
    </row>
    <row r="15" spans="2:16" ht="18">
      <c r="G15" s="19"/>
    </row>
    <row r="43" spans="1:4">
      <c r="A43" t="s">
        <v>90</v>
      </c>
      <c r="B43" t="s">
        <v>108</v>
      </c>
      <c r="C43" t="s">
        <v>101</v>
      </c>
      <c r="D43" t="s">
        <v>109</v>
      </c>
    </row>
    <row r="44" spans="1:4">
      <c r="B44">
        <v>100</v>
      </c>
    </row>
    <row r="47" spans="1:4">
      <c r="B47" s="140"/>
    </row>
    <row r="146" spans="3:6" ht="65.25" customHeight="1"/>
    <row r="147" spans="3:6" ht="67.5" customHeight="1"/>
    <row r="150" spans="3:6">
      <c r="C150" t="s">
        <v>2617</v>
      </c>
      <c r="F150" s="78" t="s">
        <v>2633</v>
      </c>
    </row>
    <row r="151" spans="3:6">
      <c r="C151" t="s">
        <v>2619</v>
      </c>
      <c r="F151" s="78" t="s">
        <v>2634</v>
      </c>
    </row>
    <row r="152" spans="3:6">
      <c r="C152" t="s">
        <v>2618</v>
      </c>
      <c r="F152" t="s">
        <v>2975</v>
      </c>
    </row>
    <row r="153" spans="3:6">
      <c r="C153" t="s">
        <v>2620</v>
      </c>
      <c r="F153" s="78" t="s">
        <v>2635</v>
      </c>
    </row>
    <row r="154" spans="3:6">
      <c r="C154" t="s">
        <v>2622</v>
      </c>
      <c r="F154" s="78" t="s">
        <v>2636</v>
      </c>
    </row>
    <row r="155" spans="3:6">
      <c r="C155" t="s">
        <v>2621</v>
      </c>
      <c r="F155" s="78" t="s">
        <v>2637</v>
      </c>
    </row>
    <row r="156" spans="3:6">
      <c r="C156" t="s">
        <v>2632</v>
      </c>
      <c r="F156" s="78" t="s">
        <v>2638</v>
      </c>
    </row>
    <row r="157" spans="3:6">
      <c r="C157" t="s">
        <v>2623</v>
      </c>
      <c r="F157" s="78" t="s">
        <v>2639</v>
      </c>
    </row>
    <row r="158" spans="3:6">
      <c r="C158" t="s">
        <v>2624</v>
      </c>
      <c r="F158" s="78" t="s">
        <v>2640</v>
      </c>
    </row>
    <row r="159" spans="3:6">
      <c r="C159" t="s">
        <v>2625</v>
      </c>
      <c r="F159" s="78" t="s">
        <v>2641</v>
      </c>
    </row>
    <row r="160" spans="3:6">
      <c r="C160" t="s">
        <v>2626</v>
      </c>
      <c r="F160" s="78" t="s">
        <v>2642</v>
      </c>
    </row>
    <row r="161" spans="3:6">
      <c r="C161" t="s">
        <v>2627</v>
      </c>
      <c r="F161" s="78" t="s">
        <v>2643</v>
      </c>
    </row>
    <row r="162" spans="3:6">
      <c r="C162" t="s">
        <v>2628</v>
      </c>
      <c r="F162" s="78" t="s">
        <v>2644</v>
      </c>
    </row>
    <row r="163" spans="3:6">
      <c r="C163" t="s">
        <v>2629</v>
      </c>
      <c r="F163" s="78" t="s">
        <v>2645</v>
      </c>
    </row>
    <row r="164" spans="3:6">
      <c r="C164" t="s">
        <v>2630</v>
      </c>
      <c r="F164" s="78" t="s">
        <v>2646</v>
      </c>
    </row>
    <row r="165" spans="3:6">
      <c r="C165" t="s">
        <v>2631</v>
      </c>
      <c r="F165" s="78" t="s">
        <v>2647</v>
      </c>
    </row>
  </sheetData>
  <mergeCells count="1">
    <mergeCell ref="B1:P7"/>
  </mergeCells>
  <hyperlinks>
    <hyperlink ref="D10" r:id="rId1"/>
    <hyperlink ref="F150" r:id="rId2"/>
    <hyperlink ref="F151" r:id="rId3"/>
    <hyperlink ref="F153" r:id="rId4"/>
    <hyperlink ref="F154" r:id="rId5"/>
    <hyperlink ref="F155" r:id="rId6"/>
    <hyperlink ref="F156" r:id="rId7"/>
    <hyperlink ref="F157" r:id="rId8"/>
    <hyperlink ref="F158" r:id="rId9"/>
    <hyperlink ref="F159" r:id="rId10"/>
    <hyperlink ref="F160" r:id="rId11"/>
    <hyperlink ref="F161" r:id="rId12"/>
    <hyperlink ref="F162" r:id="rId13"/>
    <hyperlink ref="F163" r:id="rId14"/>
    <hyperlink ref="F164" r:id="rId15"/>
    <hyperlink ref="F165" r:id="rId16"/>
  </hyperlinks>
  <pageMargins left="0.7" right="0.7" top="0.75" bottom="0.75" header="0.3" footer="0.3"/>
  <pageSetup orientation="portrait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"/>
  <sheetViews>
    <sheetView workbookViewId="0">
      <selection activeCell="E18" sqref="E18"/>
    </sheetView>
  </sheetViews>
  <sheetFormatPr baseColWidth="10" defaultRowHeight="15"/>
  <cols>
    <col min="1" max="1" width="16.7109375" bestFit="1" customWidth="1"/>
  </cols>
  <sheetData>
    <row r="3" spans="1:4">
      <c r="A3" t="s">
        <v>2998</v>
      </c>
    </row>
    <row r="7" spans="1:4">
      <c r="B7" s="200"/>
      <c r="C7" s="200" t="s">
        <v>2909</v>
      </c>
      <c r="D7" s="200"/>
    </row>
    <row r="8" spans="1:4">
      <c r="B8" s="205" t="s">
        <v>2910</v>
      </c>
      <c r="C8" s="205"/>
      <c r="D8" s="205"/>
    </row>
    <row r="9" spans="1:4">
      <c r="B9" s="205"/>
      <c r="C9" s="205"/>
      <c r="D9" s="205"/>
    </row>
    <row r="10" spans="1:4">
      <c r="B10" s="205"/>
      <c r="C10" s="205"/>
      <c r="D10" s="205"/>
    </row>
    <row r="11" spans="1:4">
      <c r="B11" s="205"/>
      <c r="C11" s="205"/>
      <c r="D11" s="205"/>
    </row>
    <row r="12" spans="1:4">
      <c r="B12" s="205"/>
      <c r="C12" s="205"/>
      <c r="D12" s="205"/>
    </row>
    <row r="13" spans="1:4">
      <c r="B13" s="205"/>
      <c r="C13" s="205"/>
      <c r="D13" s="205"/>
    </row>
    <row r="14" spans="1:4">
      <c r="B14" s="205"/>
      <c r="C14" s="205"/>
      <c r="D14" s="205"/>
    </row>
    <row r="15" spans="1:4">
      <c r="B15" s="205"/>
      <c r="C15" s="205"/>
      <c r="D15" s="205"/>
    </row>
    <row r="16" spans="1:4">
      <c r="B16" s="205"/>
      <c r="C16" s="205"/>
      <c r="D16" s="205"/>
    </row>
    <row r="17" spans="2:4">
      <c r="B17" s="205"/>
      <c r="C17" s="205"/>
      <c r="D17" s="205"/>
    </row>
    <row r="18" spans="2:4">
      <c r="B18" s="205"/>
      <c r="C18" s="205"/>
      <c r="D18" s="205"/>
    </row>
    <row r="19" spans="2:4">
      <c r="B19" s="205"/>
      <c r="C19" s="205"/>
      <c r="D19" s="205"/>
    </row>
    <row r="20" spans="2:4">
      <c r="B20" s="205"/>
      <c r="C20" s="205"/>
      <c r="D20" s="205"/>
    </row>
    <row r="21" spans="2:4">
      <c r="B21" s="205"/>
      <c r="C21" s="205"/>
      <c r="D21" s="205"/>
    </row>
    <row r="22" spans="2:4">
      <c r="B22" s="205"/>
      <c r="C22" s="205"/>
      <c r="D22" s="205"/>
    </row>
    <row r="23" spans="2:4">
      <c r="B23" s="205"/>
      <c r="C23" s="205"/>
      <c r="D23" s="205"/>
    </row>
    <row r="24" spans="2:4">
      <c r="B24" s="205"/>
      <c r="C24" s="205"/>
      <c r="D24" s="205"/>
    </row>
    <row r="25" spans="2:4">
      <c r="B25" s="205"/>
      <c r="C25" s="205"/>
      <c r="D25" s="205"/>
    </row>
    <row r="26" spans="2:4">
      <c r="B26" s="205"/>
      <c r="C26" s="205"/>
      <c r="D26" s="205"/>
    </row>
    <row r="27" spans="2:4">
      <c r="B27" s="205"/>
      <c r="C27" s="205"/>
      <c r="D27" s="205"/>
    </row>
    <row r="28" spans="2:4">
      <c r="B28" s="205"/>
      <c r="C28" s="205"/>
      <c r="D28" s="205"/>
    </row>
  </sheetData>
  <mergeCells count="1">
    <mergeCell ref="B8:D2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activeCell="L21" sqref="L21"/>
    </sheetView>
  </sheetViews>
  <sheetFormatPr baseColWidth="10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34" spans="2:11">
      <c r="B34" t="s">
        <v>90</v>
      </c>
      <c r="C34" t="s">
        <v>108</v>
      </c>
      <c r="D34" t="s">
        <v>101</v>
      </c>
      <c r="E34" t="s">
        <v>109</v>
      </c>
    </row>
    <row r="35" spans="2:11">
      <c r="C35">
        <v>100</v>
      </c>
    </row>
    <row r="40" spans="2:11">
      <c r="D40">
        <v>1</v>
      </c>
      <c r="E40" t="s">
        <v>2521</v>
      </c>
      <c r="G40" t="s">
        <v>2522</v>
      </c>
      <c r="K40" s="78" t="s">
        <v>2588</v>
      </c>
    </row>
    <row r="41" spans="2:11">
      <c r="D41">
        <v>2</v>
      </c>
      <c r="E41" t="s">
        <v>2523</v>
      </c>
      <c r="G41" t="s">
        <v>2524</v>
      </c>
      <c r="K41" s="78" t="s">
        <v>2589</v>
      </c>
    </row>
    <row r="42" spans="2:11">
      <c r="D42">
        <v>3</v>
      </c>
      <c r="E42" t="s">
        <v>2554</v>
      </c>
      <c r="G42" t="s">
        <v>2525</v>
      </c>
      <c r="K42" s="78" t="s">
        <v>2590</v>
      </c>
    </row>
    <row r="43" spans="2:11">
      <c r="D43">
        <v>4</v>
      </c>
      <c r="E43" t="s">
        <v>2555</v>
      </c>
      <c r="G43" t="s">
        <v>2585</v>
      </c>
      <c r="K43" s="78" t="s">
        <v>2584</v>
      </c>
    </row>
    <row r="44" spans="2:11">
      <c r="D44">
        <v>5</v>
      </c>
      <c r="E44" t="s">
        <v>2556</v>
      </c>
      <c r="G44" t="s">
        <v>2526</v>
      </c>
      <c r="K44" s="78" t="s">
        <v>2586</v>
      </c>
    </row>
    <row r="45" spans="2:11">
      <c r="D45">
        <v>6</v>
      </c>
      <c r="E45" t="s">
        <v>2557</v>
      </c>
      <c r="G45" t="s">
        <v>2527</v>
      </c>
      <c r="K45" s="78" t="s">
        <v>2587</v>
      </c>
    </row>
    <row r="46" spans="2:11">
      <c r="D46">
        <v>7</v>
      </c>
      <c r="E46" t="s">
        <v>2558</v>
      </c>
      <c r="G46" t="s">
        <v>2528</v>
      </c>
      <c r="K46" s="78" t="s">
        <v>2591</v>
      </c>
    </row>
    <row r="47" spans="2:11">
      <c r="D47">
        <v>8</v>
      </c>
      <c r="E47" t="s">
        <v>2559</v>
      </c>
      <c r="G47" t="s">
        <v>2529</v>
      </c>
      <c r="K47" s="78" t="s">
        <v>2592</v>
      </c>
    </row>
    <row r="48" spans="2:11">
      <c r="D48">
        <v>9</v>
      </c>
      <c r="E48" t="s">
        <v>2560</v>
      </c>
      <c r="G48" t="s">
        <v>2530</v>
      </c>
      <c r="K48" s="78" t="s">
        <v>2593</v>
      </c>
    </row>
    <row r="49" spans="4:11">
      <c r="D49">
        <v>10</v>
      </c>
      <c r="E49" t="s">
        <v>2561</v>
      </c>
      <c r="G49" t="s">
        <v>2531</v>
      </c>
      <c r="K49" s="78" t="s">
        <v>2594</v>
      </c>
    </row>
    <row r="50" spans="4:11">
      <c r="D50">
        <v>11</v>
      </c>
      <c r="E50" t="s">
        <v>2562</v>
      </c>
      <c r="G50" t="s">
        <v>2532</v>
      </c>
      <c r="K50" s="78" t="s">
        <v>2595</v>
      </c>
    </row>
    <row r="51" spans="4:11">
      <c r="D51">
        <v>12</v>
      </c>
      <c r="E51" t="s">
        <v>2563</v>
      </c>
      <c r="G51" t="s">
        <v>2533</v>
      </c>
      <c r="K51" s="78" t="s">
        <v>2596</v>
      </c>
    </row>
    <row r="52" spans="4:11">
      <c r="D52">
        <v>13</v>
      </c>
      <c r="E52" t="s">
        <v>2564</v>
      </c>
      <c r="G52" t="s">
        <v>2534</v>
      </c>
      <c r="K52" s="78" t="s">
        <v>2597</v>
      </c>
    </row>
    <row r="53" spans="4:11">
      <c r="D53">
        <v>14</v>
      </c>
      <c r="E53" t="s">
        <v>2565</v>
      </c>
      <c r="G53" t="s">
        <v>2535</v>
      </c>
      <c r="K53" s="78" t="s">
        <v>2598</v>
      </c>
    </row>
    <row r="54" spans="4:11">
      <c r="D54">
        <v>15</v>
      </c>
      <c r="E54" t="s">
        <v>2566</v>
      </c>
      <c r="G54" t="s">
        <v>2536</v>
      </c>
      <c r="K54" s="78" t="s">
        <v>2599</v>
      </c>
    </row>
    <row r="55" spans="4:11">
      <c r="D55">
        <v>16</v>
      </c>
      <c r="E55" t="s">
        <v>2567</v>
      </c>
      <c r="G55" t="s">
        <v>2537</v>
      </c>
      <c r="K55" s="78" t="s">
        <v>2600</v>
      </c>
    </row>
    <row r="56" spans="4:11">
      <c r="D56">
        <v>17</v>
      </c>
      <c r="E56" t="s">
        <v>2568</v>
      </c>
      <c r="G56" t="s">
        <v>2538</v>
      </c>
      <c r="K56" s="78" t="s">
        <v>2601</v>
      </c>
    </row>
    <row r="57" spans="4:11">
      <c r="D57">
        <v>18</v>
      </c>
      <c r="E57" t="s">
        <v>2569</v>
      </c>
      <c r="G57" t="s">
        <v>2539</v>
      </c>
      <c r="K57" s="78" t="s">
        <v>2602</v>
      </c>
    </row>
    <row r="58" spans="4:11">
      <c r="D58">
        <v>19</v>
      </c>
      <c r="E58" t="s">
        <v>2570</v>
      </c>
      <c r="G58" t="s">
        <v>2540</v>
      </c>
      <c r="K58" s="78" t="s">
        <v>2603</v>
      </c>
    </row>
    <row r="59" spans="4:11">
      <c r="D59">
        <v>20</v>
      </c>
      <c r="E59" t="s">
        <v>2571</v>
      </c>
      <c r="G59" t="s">
        <v>2541</v>
      </c>
      <c r="K59" s="78" t="s">
        <v>2604</v>
      </c>
    </row>
    <row r="60" spans="4:11">
      <c r="D60">
        <v>21</v>
      </c>
      <c r="E60" t="s">
        <v>2572</v>
      </c>
      <c r="G60" t="s">
        <v>2542</v>
      </c>
      <c r="K60" s="78" t="s">
        <v>2605</v>
      </c>
    </row>
    <row r="61" spans="4:11">
      <c r="D61">
        <v>22</v>
      </c>
      <c r="E61" t="s">
        <v>2573</v>
      </c>
      <c r="G61" t="s">
        <v>2543</v>
      </c>
      <c r="K61" s="78" t="s">
        <v>2606</v>
      </c>
    </row>
    <row r="62" spans="4:11">
      <c r="D62">
        <v>23</v>
      </c>
      <c r="E62" t="s">
        <v>2574</v>
      </c>
      <c r="G62" t="s">
        <v>2544</v>
      </c>
      <c r="K62" s="78" t="s">
        <v>2607</v>
      </c>
    </row>
    <row r="63" spans="4:11">
      <c r="D63">
        <v>24</v>
      </c>
      <c r="E63" t="s">
        <v>2575</v>
      </c>
      <c r="G63" t="s">
        <v>2545</v>
      </c>
      <c r="K63" s="78" t="s">
        <v>2608</v>
      </c>
    </row>
    <row r="64" spans="4:11">
      <c r="D64">
        <v>25</v>
      </c>
      <c r="E64" t="s">
        <v>2576</v>
      </c>
      <c r="G64" t="s">
        <v>2546</v>
      </c>
      <c r="K64" s="78" t="s">
        <v>2609</v>
      </c>
    </row>
    <row r="65" spans="4:11">
      <c r="D65">
        <v>26</v>
      </c>
      <c r="E65" t="s">
        <v>2577</v>
      </c>
      <c r="G65" t="s">
        <v>2547</v>
      </c>
      <c r="K65" s="78" t="s">
        <v>2610</v>
      </c>
    </row>
    <row r="66" spans="4:11">
      <c r="D66">
        <v>27</v>
      </c>
      <c r="E66" t="s">
        <v>2578</v>
      </c>
      <c r="G66" t="s">
        <v>2548</v>
      </c>
      <c r="K66" s="78" t="s">
        <v>2611</v>
      </c>
    </row>
    <row r="67" spans="4:11">
      <c r="D67">
        <v>28</v>
      </c>
      <c r="E67" t="s">
        <v>2579</v>
      </c>
      <c r="G67" t="s">
        <v>2549</v>
      </c>
      <c r="K67" s="78" t="s">
        <v>2612</v>
      </c>
    </row>
    <row r="68" spans="4:11">
      <c r="D68">
        <v>29</v>
      </c>
      <c r="E68" t="s">
        <v>2580</v>
      </c>
      <c r="G68" t="s">
        <v>2550</v>
      </c>
      <c r="K68" s="78" t="s">
        <v>2613</v>
      </c>
    </row>
    <row r="69" spans="4:11">
      <c r="D69">
        <v>30</v>
      </c>
      <c r="E69" t="s">
        <v>2581</v>
      </c>
      <c r="G69" t="s">
        <v>2551</v>
      </c>
      <c r="K69" s="78" t="s">
        <v>2614</v>
      </c>
    </row>
    <row r="70" spans="4:11">
      <c r="D70">
        <v>31</v>
      </c>
      <c r="E70" t="s">
        <v>2582</v>
      </c>
      <c r="G70" t="s">
        <v>2552</v>
      </c>
      <c r="K70" s="78" t="s">
        <v>2615</v>
      </c>
    </row>
    <row r="71" spans="4:11">
      <c r="D71">
        <v>32</v>
      </c>
      <c r="E71" t="s">
        <v>2583</v>
      </c>
      <c r="G71" t="s">
        <v>2553</v>
      </c>
      <c r="K71" s="78" t="s">
        <v>2616</v>
      </c>
    </row>
  </sheetData>
  <mergeCells count="1">
    <mergeCell ref="A1:O7"/>
  </mergeCells>
  <hyperlinks>
    <hyperlink ref="K43" r:id="rId1"/>
    <hyperlink ref="K44" r:id="rId2"/>
    <hyperlink ref="K45" r:id="rId3"/>
    <hyperlink ref="K40" r:id="rId4"/>
    <hyperlink ref="K41" r:id="rId5"/>
    <hyperlink ref="K42" r:id="rId6"/>
    <hyperlink ref="K46" r:id="rId7"/>
    <hyperlink ref="K47" r:id="rId8"/>
    <hyperlink ref="K48" r:id="rId9"/>
    <hyperlink ref="K49" r:id="rId10"/>
    <hyperlink ref="K50" r:id="rId11"/>
    <hyperlink ref="K51" r:id="rId12"/>
    <hyperlink ref="K52" r:id="rId13"/>
    <hyperlink ref="K53" r:id="rId14"/>
    <hyperlink ref="K54" r:id="rId15"/>
    <hyperlink ref="K55" r:id="rId16"/>
    <hyperlink ref="K56" r:id="rId17"/>
    <hyperlink ref="K57" r:id="rId18"/>
    <hyperlink ref="K58" r:id="rId19"/>
    <hyperlink ref="K59" r:id="rId20"/>
    <hyperlink ref="K60" r:id="rId21"/>
    <hyperlink ref="K61" r:id="rId22"/>
    <hyperlink ref="K62" r:id="rId23"/>
    <hyperlink ref="K63" r:id="rId24"/>
    <hyperlink ref="K64" r:id="rId25"/>
    <hyperlink ref="K65" r:id="rId26"/>
    <hyperlink ref="K66" r:id="rId27"/>
    <hyperlink ref="K67" r:id="rId28"/>
    <hyperlink ref="K68" r:id="rId29"/>
    <hyperlink ref="K69" r:id="rId30"/>
    <hyperlink ref="K70" r:id="rId31"/>
    <hyperlink ref="K71" r:id="rId32"/>
  </hyperlinks>
  <pageMargins left="0.7" right="0.7" top="0.75" bottom="0.75" header="0.3" footer="0.3"/>
  <pageSetup orientation="portrait" r:id="rId33"/>
  <drawing r:id="rId3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sqref="A1:O7"/>
    </sheetView>
  </sheetViews>
  <sheetFormatPr baseColWidth="10" defaultRowHeight="15"/>
  <cols>
    <col min="2" max="2" width="15.42578125" customWidth="1"/>
    <col min="4" max="4" width="14.42578125" customWidth="1"/>
    <col min="5" max="5" width="15.1406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A9" t="s">
        <v>246</v>
      </c>
    </row>
    <row r="11" spans="1:15">
      <c r="B11" s="30" t="s">
        <v>198</v>
      </c>
    </row>
    <row r="14" spans="1:15" ht="30">
      <c r="D14" s="31" t="s">
        <v>199</v>
      </c>
      <c r="E14" s="31" t="s">
        <v>200</v>
      </c>
      <c r="F14" s="31" t="s">
        <v>201</v>
      </c>
      <c r="G14" s="31" t="s">
        <v>202</v>
      </c>
      <c r="H14" s="31" t="s">
        <v>203</v>
      </c>
      <c r="I14" s="31" t="s">
        <v>204</v>
      </c>
      <c r="J14" s="31" t="s">
        <v>205</v>
      </c>
      <c r="K14" s="31" t="s">
        <v>206</v>
      </c>
    </row>
    <row r="15" spans="1:15" ht="30">
      <c r="D15" s="32" t="s">
        <v>201</v>
      </c>
      <c r="E15" s="24"/>
      <c r="F15" s="29" t="s">
        <v>207</v>
      </c>
      <c r="G15" s="24"/>
      <c r="H15" s="24"/>
      <c r="I15" s="24"/>
      <c r="J15" s="24"/>
      <c r="K15" s="24"/>
    </row>
    <row r="16" spans="1:15" ht="45">
      <c r="D16" s="32" t="s">
        <v>200</v>
      </c>
      <c r="E16" s="24"/>
      <c r="F16" s="29" t="s">
        <v>208</v>
      </c>
      <c r="G16" s="24"/>
      <c r="H16" s="24"/>
      <c r="I16" s="24"/>
      <c r="J16" s="24"/>
      <c r="K16" s="24"/>
    </row>
    <row r="17" spans="2:11" ht="30">
      <c r="D17" s="32" t="s">
        <v>209</v>
      </c>
      <c r="E17" s="24"/>
      <c r="F17" s="29" t="s">
        <v>210</v>
      </c>
      <c r="G17" s="24"/>
      <c r="H17" s="24"/>
      <c r="I17" s="24"/>
      <c r="J17" s="24"/>
      <c r="K17" s="24"/>
    </row>
    <row r="18" spans="2:11">
      <c r="D18" s="32" t="s">
        <v>211</v>
      </c>
      <c r="E18" s="24"/>
      <c r="F18" s="29" t="s">
        <v>63</v>
      </c>
      <c r="G18" s="24"/>
      <c r="H18" s="24"/>
      <c r="I18" s="24"/>
      <c r="J18" s="24"/>
      <c r="K18" s="24"/>
    </row>
    <row r="19" spans="2:11">
      <c r="D19" s="32" t="s">
        <v>212</v>
      </c>
      <c r="E19" s="24"/>
      <c r="F19" s="29" t="s">
        <v>13</v>
      </c>
      <c r="G19" s="24"/>
      <c r="H19" s="24"/>
      <c r="I19" s="24"/>
      <c r="J19" s="24"/>
      <c r="K19" s="24"/>
    </row>
    <row r="20" spans="2:11">
      <c r="D20" s="32" t="s">
        <v>213</v>
      </c>
      <c r="E20" s="24"/>
      <c r="F20" s="29" t="s">
        <v>64</v>
      </c>
      <c r="G20" s="24"/>
      <c r="H20" s="24"/>
      <c r="I20" s="24"/>
      <c r="J20" s="24"/>
      <c r="K20" s="24"/>
    </row>
    <row r="21" spans="2:11">
      <c r="D21" s="32" t="s">
        <v>214</v>
      </c>
      <c r="E21" s="24"/>
      <c r="F21" s="29" t="s">
        <v>16</v>
      </c>
      <c r="G21" s="24"/>
      <c r="H21" s="24"/>
      <c r="I21" s="24"/>
      <c r="J21" s="24"/>
      <c r="K21" s="24"/>
    </row>
    <row r="22" spans="2:11">
      <c r="D22" s="32" t="s">
        <v>215</v>
      </c>
      <c r="E22" s="24"/>
      <c r="F22" s="29" t="s">
        <v>14</v>
      </c>
      <c r="G22" s="24"/>
      <c r="H22" s="24"/>
      <c r="I22" s="24"/>
      <c r="J22" s="24"/>
      <c r="K22" s="24"/>
    </row>
    <row r="23" spans="2:11">
      <c r="D23" s="32" t="s">
        <v>216</v>
      </c>
      <c r="E23" s="24"/>
      <c r="F23" s="29" t="s">
        <v>62</v>
      </c>
      <c r="G23" s="24"/>
      <c r="H23" s="24"/>
      <c r="I23" s="24"/>
      <c r="J23" s="24"/>
      <c r="K23" s="24"/>
    </row>
    <row r="24" spans="2:11">
      <c r="D24" s="32" t="s">
        <v>217</v>
      </c>
      <c r="E24" s="24"/>
      <c r="F24" s="29" t="s">
        <v>218</v>
      </c>
      <c r="G24" s="24"/>
      <c r="H24" s="24"/>
      <c r="I24" s="24"/>
      <c r="J24" s="24"/>
      <c r="K24" s="24"/>
    </row>
    <row r="25" spans="2:11">
      <c r="D25" s="32" t="s">
        <v>219</v>
      </c>
      <c r="E25" s="24"/>
      <c r="F25" s="29" t="s">
        <v>220</v>
      </c>
      <c r="G25" s="24"/>
      <c r="H25" s="24"/>
      <c r="I25" s="24"/>
      <c r="J25" s="24"/>
      <c r="K25" s="24"/>
    </row>
    <row r="26" spans="2:11">
      <c r="D26" s="32" t="s">
        <v>140</v>
      </c>
      <c r="E26" s="24"/>
      <c r="F26" s="29" t="s">
        <v>221</v>
      </c>
      <c r="G26" s="24"/>
      <c r="H26" s="24"/>
      <c r="I26" s="24"/>
      <c r="J26" s="24"/>
      <c r="K26" s="24"/>
    </row>
    <row r="27" spans="2:11">
      <c r="D27" s="32" t="s">
        <v>222</v>
      </c>
      <c r="E27" s="24"/>
      <c r="F27" s="29" t="s">
        <v>223</v>
      </c>
      <c r="G27" s="24"/>
      <c r="H27" s="24"/>
      <c r="I27" s="24"/>
      <c r="J27" s="24"/>
      <c r="K27" s="24"/>
    </row>
    <row r="28" spans="2:11">
      <c r="D28" s="32" t="s">
        <v>224</v>
      </c>
      <c r="E28" s="24"/>
      <c r="F28" s="29" t="s">
        <v>225</v>
      </c>
      <c r="G28" s="24"/>
      <c r="H28" s="24"/>
      <c r="I28" s="24"/>
      <c r="J28" s="24"/>
      <c r="K28" s="24"/>
    </row>
    <row r="30" spans="2:11">
      <c r="B30" t="s">
        <v>90</v>
      </c>
      <c r="C30" t="s">
        <v>108</v>
      </c>
      <c r="D30" t="s">
        <v>101</v>
      </c>
      <c r="E30" t="s">
        <v>109</v>
      </c>
    </row>
    <row r="31" spans="2:11">
      <c r="C31">
        <v>100</v>
      </c>
    </row>
    <row r="32" spans="2:11">
      <c r="C32">
        <v>180</v>
      </c>
    </row>
  </sheetData>
  <mergeCells count="1">
    <mergeCell ref="A1:O7"/>
  </mergeCells>
  <hyperlinks>
    <hyperlink ref="F15" r:id="rId1" location="hl=es&amp;source=hp&amp;biw=1276&amp;bih=599&amp;q=Relaciones+Nacionales&amp;rlz=1R2SUNC_esMX399&amp;aq=f&amp;aqi=g2&amp;aql=&amp;oq=&amp;gs_rfai=&amp;fp=2d29329ecaed9690" display="http://www.google.com.mx/webhp?sourceid=navclient&amp;hl=es&amp;ie=UTF-8 - hl=es&amp;source=hp&amp;biw=1276&amp;bih=599&amp;q=Relaciones+Nacionales&amp;rlz=1R2SUNC_esMX399&amp;aq=f&amp;aqi=g2&amp;aql=&amp;oq=&amp;gs_rfai=&amp;fp=2d29329ecaed9690"/>
    <hyperlink ref="F16" r:id="rId2" location="hl=es&amp;biw=1259&amp;bih=599&amp;rlz=1R2SUNC_esMX399&amp;q=Relaciones+Internacionales&amp;aq=f&amp;aqi=g10&amp;aql=&amp;oq=&amp;gs_rfai=&amp;fp=2d29329ecaed9690" display="http://www.google.com.mx/webhp?sourceid=navclient&amp;hl=es&amp;ie=UTF-8 - hl=es&amp;biw=1259&amp;bih=599&amp;rlz=1R2SUNC_esMX399&amp;q=Relaciones+Internacionales&amp;aq=f&amp;aqi=g10&amp;aql=&amp;oq=&amp;gs_rfai=&amp;fp=2d29329ecaed9690"/>
    <hyperlink ref="F17" r:id="rId3" location="hl=es&amp;biw=1259&amp;bih=599&amp;rlz=1R2SUNC_esMX399&amp;&amp;sa=X&amp;ei=BaCjTOeUPIO8lQe9gvXDBA&amp;ved=0CBsQvwUoAQ&amp;q=Protecci%C3%B3n+y+Seguridad&amp;spell=1&amp;fp=2d29329ecaed9690" display="http://www.google.com.mx/webhp?sourceid=navclient&amp;hl=es&amp;ie=UTF-8 - hl=es&amp;biw=1259&amp;bih=599&amp;rlz=1R2SUNC_esMX399&amp;&amp;sa=X&amp;ei=BaCjTOeUPIO8lQe9gvXDBA&amp;ved=0CBsQvwUoAQ&amp;q=Protecci%C3%B3n+y+Seguridad&amp;spell=1&amp;fp=2d29329ecaed9690"/>
    <hyperlink ref="F18" r:id="rId4" location="hl=es&amp;biw=1259&amp;bih=599&amp;rlz=1R2SUNC_esMX399&amp;q=Rural&amp;aq=f&amp;aqi=g10&amp;aql=&amp;oq=&amp;gs_rfai=&amp;fp=2d29329ecaed9690" display="http://www.google.com.mx/webhp?sourceid=navclient&amp;hl=es&amp;ie=UTF-8 - hl=es&amp;biw=1259&amp;bih=599&amp;rlz=1R2SUNC_esMX399&amp;q=Rural&amp;aq=f&amp;aqi=g10&amp;aql=&amp;oq=&amp;gs_rfai=&amp;fp=2d29329ecaed9690"/>
    <hyperlink ref="F19" r:id="rId5" location="hl=es&amp;biw=1259&amp;bih=599&amp;rlz=1R2SUNC_esMX399&amp;q=Urbano&amp;aq=f&amp;aqi=g6g-s1g3&amp;aql=&amp;oq=&amp;gs_rfai=&amp;fp=2d29329ecaed9690" display="http://www.google.com.mx/webhp?sourceid=navclient&amp;hl=es&amp;ie=UTF-8 - hl=es&amp;biw=1259&amp;bih=599&amp;rlz=1R2SUNC_esMX399&amp;q=Urbano&amp;aq=f&amp;aqi=g6g-s1g3&amp;aql=&amp;oq=&amp;gs_rfai=&amp;fp=2d29329ecaed9690"/>
    <hyperlink ref="F20" r:id="rId6" location="hl=es&amp;biw=1259&amp;bih=599&amp;rlz=1R2SUNC_esMX399&amp;q=Turismo&amp;aq=f&amp;aqi=g10&amp;aql=&amp;oq=&amp;gs_rfai=&amp;fp=2d29329ecaed9690" display="http://www.google.com.mx/webhp?sourceid=navclient&amp;hl=es&amp;ie=UTF-8 - hl=es&amp;biw=1259&amp;bih=599&amp;rlz=1R2SUNC_esMX399&amp;q=Turismo&amp;aq=f&amp;aqi=g10&amp;aql=&amp;oq=&amp;gs_rfai=&amp;fp=2d29329ecaed9690"/>
    <hyperlink ref="F21" r:id="rId7" location="hl=es&amp;biw=1259&amp;bih=599&amp;rlz=1R2SUNC_esMX399&amp;q=Industrial&amp;aq=f&amp;aqi=g10&amp;aql=&amp;oq=&amp;gs_rfai=&amp;fp=2d29329ecaed9690" display="http://www.google.com.mx/webhp?sourceid=navclient&amp;hl=es&amp;ie=UTF-8 - hl=es&amp;biw=1259&amp;bih=599&amp;rlz=1R2SUNC_esMX399&amp;q=Industrial&amp;aq=f&amp;aqi=g10&amp;aql=&amp;oq=&amp;gs_rfai=&amp;fp=2d29329ecaed9690"/>
    <hyperlink ref="F22" r:id="rId8" location="hl=es&amp;biw=1259&amp;bih=599&amp;rlz=1R2SUNC_esMX399&amp;q=Comercial&amp;aq=f&amp;aqi=g10&amp;aql=&amp;oq=&amp;gs_rfai=&amp;fp=2d29329ecaed9690" display="http://www.google.com.mx/webhp?sourceid=navclient&amp;hl=es&amp;ie=UTF-8 - hl=es&amp;biw=1259&amp;bih=599&amp;rlz=1R2SUNC_esMX399&amp;q=Comercial&amp;aq=f&amp;aqi=g10&amp;aql=&amp;oq=&amp;gs_rfai=&amp;fp=2d29329ecaed9690"/>
    <hyperlink ref="F23" r:id="rId9" location="hl=es&amp;biw=1259&amp;bih=599&amp;rlz=1R2SUNC_esMX399&amp;q=Financiera&amp;aq=f&amp;aqi=g10&amp;aql=&amp;oq=&amp;gs_rfai=&amp;fp=2d29329ecaed9690" display="http://www.google.com.mx/webhp?sourceid=navclient&amp;hl=es&amp;ie=UTF-8 - hl=es&amp;biw=1259&amp;bih=599&amp;rlz=1R2SUNC_esMX399&amp;q=Financiera&amp;aq=f&amp;aqi=g10&amp;aql=&amp;oq=&amp;gs_rfai=&amp;fp=2d29329ecaed9690"/>
    <hyperlink ref="F24" r:id="rId10" location="hl=es&amp;biw=1259&amp;bih=599&amp;rlz=1R2SUNC_esMX399&amp;q=Comunicaci%C3%B3n&amp;aq=o&amp;aqi=&amp;aql=&amp;oq=&amp;gs_rfai=&amp;fp=2d29329ecaed9690" display="http://www.google.com.mx/webhp?sourceid=navclient&amp;hl=es&amp;ie=UTF-8 - hl=es&amp;biw=1259&amp;bih=599&amp;rlz=1R2SUNC_esMX399&amp;q=Comunicaci%C3%B3n&amp;aq=o&amp;aqi=&amp;aql=&amp;oq=&amp;gs_rfai=&amp;fp=2d29329ecaed9690"/>
    <hyperlink ref="F25" r:id="rId11" location="hl=es&amp;biw=1259&amp;bih=599&amp;rlz=1R2SUNC_esMX399&amp;q=Transportacion&amp;aq=f&amp;aqi=g10&amp;aql=&amp;oq=&amp;gs_rfai=&amp;fp=2d29329ecaed9690" display="http://www.google.com.mx/webhp?sourceid=navclient&amp;hl=es&amp;ie=UTF-8 - hl=es&amp;biw=1259&amp;bih=599&amp;rlz=1R2SUNC_esMX399&amp;q=Transportacion&amp;aq=f&amp;aqi=g10&amp;aql=&amp;oq=&amp;gs_rfai=&amp;fp=2d29329ecaed9690"/>
    <hyperlink ref="F26" r:id="rId12" location="hl=es&amp;biw=1259&amp;bih=599&amp;rlz=1R2SUNC_esMX399&amp;q=Educaci%C3%B3n&amp;aq=f&amp;aqi=g10&amp;aql=&amp;oq=&amp;gs_rfai=&amp;fp=2d29329ecaed9690" display="http://www.google.com.mx/webhp?sourceid=navclient&amp;hl=es&amp;ie=UTF-8 - hl=es&amp;biw=1259&amp;bih=599&amp;rlz=1R2SUNC_esMX399&amp;q=Educaci%C3%B3n&amp;aq=f&amp;aqi=g10&amp;aql=&amp;oq=&amp;gs_rfai=&amp;fp=2d29329ecaed9690"/>
    <hyperlink ref="F27" r:id="rId13" location="hl=es&amp;biw=1259&amp;bih=599&amp;rlz=1R2SUNC_esMX399&amp;q=Ocupaci%C3%B3n&amp;aq=f&amp;aqi=g10&amp;aql=&amp;oq=&amp;gs_rfai=&amp;fp=2d29329ecaed9690" display="http://www.google.com.mx/webhp?sourceid=navclient&amp;hl=es&amp;ie=UTF-8 - hl=es&amp;biw=1259&amp;bih=599&amp;rlz=1R2SUNC_esMX399&amp;q=Ocupaci%C3%B3n&amp;aq=f&amp;aqi=g10&amp;aql=&amp;oq=&amp;gs_rfai=&amp;fp=2d29329ecaed9690"/>
    <hyperlink ref="F28" r:id="rId14" location="hl=es&amp;biw=1259&amp;bih=599&amp;rlz=1R2SUNC_esMX399&amp;q=Salud&amp;aq=f&amp;aqi=g10&amp;aql=&amp;oq=&amp;gs_rfai=&amp;fp=2d29329ecaed9690" display="http://www.google.com.mx/webhp?sourceid=navclient&amp;hl=es&amp;ie=UTF-8 - hl=es&amp;biw=1259&amp;bih=599&amp;rlz=1R2SUNC_esMX399&amp;q=Salud&amp;aq=f&amp;aqi=g10&amp;aql=&amp;oq=&amp;gs_rfai=&amp;fp=2d29329ecaed9690"/>
  </hyperlinks>
  <pageMargins left="0.7" right="0.7" top="0.75" bottom="0.75" header="0.3" footer="0.3"/>
  <drawing r:id="rId1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sqref="A1:O7"/>
    </sheetView>
  </sheetViews>
  <sheetFormatPr baseColWidth="10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5">
      <c r="C9" t="s">
        <v>2287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N17" sqref="N17"/>
    </sheetView>
  </sheetViews>
  <sheetFormatPr baseColWidth="10" defaultRowHeight="15"/>
  <cols>
    <col min="2" max="2" width="15.710937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D9" s="231" t="s">
        <v>254</v>
      </c>
      <c r="E9" s="231"/>
      <c r="F9" s="231"/>
      <c r="G9" s="231"/>
      <c r="H9" s="231"/>
      <c r="I9" s="231"/>
      <c r="J9" s="231"/>
      <c r="K9" s="231"/>
      <c r="L9" s="231"/>
    </row>
    <row r="10" spans="1:15">
      <c r="D10" s="231"/>
      <c r="E10" s="231"/>
      <c r="F10" s="231"/>
      <c r="G10" s="231"/>
      <c r="H10" s="231"/>
      <c r="I10" s="231"/>
      <c r="J10" s="231"/>
      <c r="K10" s="231"/>
      <c r="L10" s="231"/>
    </row>
    <row r="11" spans="1:15">
      <c r="D11" s="206" t="s">
        <v>255</v>
      </c>
      <c r="E11" s="206"/>
      <c r="F11" s="206"/>
      <c r="G11" s="206"/>
      <c r="H11" s="206"/>
      <c r="I11" s="206"/>
      <c r="J11" s="206"/>
      <c r="K11" s="206"/>
      <c r="L11" s="206"/>
    </row>
    <row r="13" spans="1:15">
      <c r="D13" s="206" t="s">
        <v>256</v>
      </c>
      <c r="E13" s="206"/>
      <c r="F13" s="206"/>
      <c r="G13" s="206"/>
      <c r="H13" s="206"/>
      <c r="I13" s="206"/>
      <c r="J13" s="206"/>
      <c r="K13" s="206"/>
      <c r="L13" s="206"/>
    </row>
    <row r="15" spans="1:15">
      <c r="D15" s="206" t="s">
        <v>257</v>
      </c>
      <c r="E15" s="206"/>
      <c r="F15" s="206"/>
      <c r="G15" s="206"/>
      <c r="H15" s="206"/>
      <c r="I15" s="206"/>
      <c r="J15" s="206"/>
      <c r="K15" s="206"/>
      <c r="L15" s="206"/>
    </row>
    <row r="17" spans="2:12" ht="60">
      <c r="B17" s="33" t="s">
        <v>265</v>
      </c>
      <c r="D17" s="206" t="s">
        <v>258</v>
      </c>
      <c r="E17" s="206"/>
      <c r="F17" s="206"/>
      <c r="G17" s="206"/>
      <c r="H17" s="206"/>
      <c r="I17" s="206"/>
      <c r="J17" s="206"/>
      <c r="K17" s="206"/>
      <c r="L17" s="206"/>
    </row>
    <row r="19" spans="2:12">
      <c r="D19" s="206" t="s">
        <v>259</v>
      </c>
      <c r="E19" s="206"/>
      <c r="F19" s="206"/>
      <c r="G19" s="206"/>
      <c r="H19" s="206"/>
      <c r="I19" s="206"/>
      <c r="J19" s="206"/>
      <c r="K19" s="206"/>
      <c r="L19" s="206"/>
    </row>
    <row r="21" spans="2:12">
      <c r="B21" s="34" t="s">
        <v>266</v>
      </c>
      <c r="D21" s="230" t="s">
        <v>260</v>
      </c>
      <c r="E21" s="230"/>
      <c r="F21" s="230"/>
      <c r="G21" s="230"/>
      <c r="H21" s="230"/>
      <c r="I21" s="230"/>
      <c r="J21" s="230"/>
      <c r="K21" s="230"/>
      <c r="L21" s="230"/>
    </row>
    <row r="23" spans="2:12">
      <c r="D23" s="206" t="s">
        <v>1398</v>
      </c>
      <c r="E23" s="206"/>
      <c r="F23" s="206"/>
      <c r="G23" s="206"/>
      <c r="H23" s="206"/>
      <c r="I23" s="206"/>
      <c r="J23" s="206"/>
      <c r="K23" s="206"/>
      <c r="L23" s="206"/>
    </row>
    <row r="25" spans="2:12" ht="60">
      <c r="B25" s="33" t="s">
        <v>1369</v>
      </c>
      <c r="D25" s="206" t="s">
        <v>261</v>
      </c>
      <c r="E25" s="206"/>
      <c r="F25" s="206"/>
      <c r="G25" s="206"/>
      <c r="H25" s="206"/>
      <c r="I25" s="206"/>
      <c r="J25" s="206"/>
      <c r="K25" s="206"/>
      <c r="L25" s="206"/>
    </row>
    <row r="27" spans="2:12">
      <c r="D27" s="206" t="s">
        <v>262</v>
      </c>
      <c r="E27" s="206"/>
      <c r="F27" s="206"/>
      <c r="G27" s="206"/>
      <c r="H27" s="206"/>
      <c r="I27" s="206"/>
      <c r="J27" s="206"/>
      <c r="K27" s="206"/>
      <c r="L27" s="206"/>
    </row>
    <row r="29" spans="2:12">
      <c r="D29" s="206" t="s">
        <v>263</v>
      </c>
      <c r="E29" s="206"/>
      <c r="F29" s="206"/>
      <c r="G29" s="206"/>
      <c r="H29" s="206"/>
      <c r="I29" s="206"/>
      <c r="J29" s="206"/>
      <c r="K29" s="206"/>
      <c r="L29" s="206"/>
    </row>
    <row r="31" spans="2:12">
      <c r="D31" s="206" t="s">
        <v>1399</v>
      </c>
      <c r="E31" s="206"/>
      <c r="F31" s="206"/>
      <c r="G31" s="206"/>
      <c r="H31" s="206"/>
      <c r="I31" s="206"/>
      <c r="J31" s="206"/>
      <c r="K31" s="206"/>
      <c r="L31" s="206"/>
    </row>
    <row r="33" spans="2:12">
      <c r="D33" s="206" t="s">
        <v>264</v>
      </c>
      <c r="E33" s="206"/>
      <c r="F33" s="206"/>
      <c r="G33" s="206"/>
      <c r="H33" s="206"/>
      <c r="I33" s="206"/>
      <c r="J33" s="206"/>
      <c r="K33" s="206"/>
      <c r="L33" s="206"/>
    </row>
    <row r="35" spans="2:12">
      <c r="B35" t="s">
        <v>90</v>
      </c>
      <c r="C35" t="s">
        <v>108</v>
      </c>
      <c r="D35" t="s">
        <v>101</v>
      </c>
      <c r="E35" t="s">
        <v>109</v>
      </c>
    </row>
    <row r="36" spans="2:12">
      <c r="C36">
        <v>100</v>
      </c>
    </row>
  </sheetData>
  <mergeCells count="14">
    <mergeCell ref="A1:O7"/>
    <mergeCell ref="D33:L33"/>
    <mergeCell ref="D21:L21"/>
    <mergeCell ref="D23:L23"/>
    <mergeCell ref="D25:L25"/>
    <mergeCell ref="D27:L27"/>
    <mergeCell ref="D29:L29"/>
    <mergeCell ref="D31:L31"/>
    <mergeCell ref="D19:L19"/>
    <mergeCell ref="D9:L10"/>
    <mergeCell ref="D11:L11"/>
    <mergeCell ref="D13:L13"/>
    <mergeCell ref="D15:L15"/>
    <mergeCell ref="D17:L1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workbookViewId="0">
      <selection activeCell="B8" sqref="B8"/>
    </sheetView>
  </sheetViews>
  <sheetFormatPr baseColWidth="10" defaultRowHeight="15"/>
  <cols>
    <col min="1" max="1" width="46.42578125" customWidth="1"/>
    <col min="4" max="4" width="36.57031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 ht="18.75">
      <c r="D9" s="37" t="s">
        <v>1855</v>
      </c>
    </row>
    <row r="10" spans="1:15">
      <c r="D10" s="35"/>
    </row>
    <row r="11" spans="1:15">
      <c r="D11" s="36"/>
    </row>
    <row r="12" spans="1:15">
      <c r="D12" s="36" t="s">
        <v>267</v>
      </c>
      <c r="E12" s="36" t="s">
        <v>268</v>
      </c>
    </row>
    <row r="13" spans="1:15">
      <c r="D13" s="36"/>
    </row>
    <row r="14" spans="1:15">
      <c r="D14" s="36" t="s">
        <v>269</v>
      </c>
      <c r="E14" s="36" t="s">
        <v>270</v>
      </c>
    </row>
    <row r="15" spans="1:15">
      <c r="D15" s="36"/>
    </row>
    <row r="16" spans="1:15">
      <c r="D16" s="36" t="s">
        <v>271</v>
      </c>
      <c r="E16" s="36" t="s">
        <v>272</v>
      </c>
    </row>
    <row r="17" spans="4:11">
      <c r="D17" s="36"/>
    </row>
    <row r="18" spans="4:11">
      <c r="D18" s="36" t="s">
        <v>273</v>
      </c>
      <c r="E18" s="36" t="s">
        <v>274</v>
      </c>
    </row>
    <row r="19" spans="4:11">
      <c r="D19" s="36"/>
    </row>
    <row r="20" spans="4:11">
      <c r="D20" s="36" t="s">
        <v>275</v>
      </c>
      <c r="E20" s="36" t="s">
        <v>276</v>
      </c>
    </row>
    <row r="21" spans="4:11">
      <c r="D21" s="36"/>
    </row>
    <row r="22" spans="4:11">
      <c r="D22" s="36" t="s">
        <v>277</v>
      </c>
      <c r="E22" s="36" t="s">
        <v>278</v>
      </c>
    </row>
    <row r="23" spans="4:11">
      <c r="D23" s="36"/>
    </row>
    <row r="24" spans="4:11">
      <c r="D24" s="36" t="s">
        <v>279</v>
      </c>
      <c r="E24" s="36" t="s">
        <v>280</v>
      </c>
    </row>
    <row r="25" spans="4:11">
      <c r="D25" s="36"/>
    </row>
    <row r="26" spans="4:11">
      <c r="D26" s="36" t="s">
        <v>281</v>
      </c>
      <c r="E26" s="36" t="s">
        <v>282</v>
      </c>
    </row>
    <row r="27" spans="4:11">
      <c r="D27" s="36"/>
    </row>
    <row r="28" spans="4:11">
      <c r="D28" s="36" t="s">
        <v>283</v>
      </c>
      <c r="E28" s="36" t="s">
        <v>2655</v>
      </c>
    </row>
    <row r="29" spans="4:11">
      <c r="K29" s="36"/>
    </row>
    <row r="30" spans="4:11">
      <c r="D30" s="36" t="s">
        <v>284</v>
      </c>
      <c r="E30" s="36" t="s">
        <v>285</v>
      </c>
    </row>
    <row r="31" spans="4:11">
      <c r="D31" s="36"/>
    </row>
    <row r="32" spans="4:11">
      <c r="D32" s="36" t="s">
        <v>286</v>
      </c>
      <c r="E32" s="36" t="s">
        <v>2648</v>
      </c>
    </row>
    <row r="33" spans="4:11">
      <c r="K33" s="36"/>
    </row>
    <row r="34" spans="4:11">
      <c r="D34" s="36"/>
    </row>
    <row r="35" spans="4:11">
      <c r="D35" s="36" t="s">
        <v>287</v>
      </c>
      <c r="E35" s="36" t="s">
        <v>288</v>
      </c>
    </row>
    <row r="36" spans="4:11">
      <c r="D36" s="36"/>
    </row>
    <row r="37" spans="4:11">
      <c r="D37" s="36" t="s">
        <v>289</v>
      </c>
      <c r="E37" s="36" t="s">
        <v>290</v>
      </c>
    </row>
    <row r="38" spans="4:11">
      <c r="D38" s="36"/>
    </row>
    <row r="39" spans="4:11">
      <c r="D39" s="36" t="s">
        <v>291</v>
      </c>
      <c r="E39" s="36" t="s">
        <v>2649</v>
      </c>
    </row>
    <row r="40" spans="4:11">
      <c r="K40" s="36"/>
    </row>
    <row r="41" spans="4:11">
      <c r="D41" s="36"/>
    </row>
    <row r="42" spans="4:11">
      <c r="D42" s="36" t="s">
        <v>292</v>
      </c>
      <c r="E42" s="36" t="s">
        <v>293</v>
      </c>
    </row>
    <row r="43" spans="4:11">
      <c r="D43" s="36"/>
    </row>
    <row r="44" spans="4:11">
      <c r="D44" s="36" t="s">
        <v>294</v>
      </c>
      <c r="E44" s="36" t="s">
        <v>2650</v>
      </c>
    </row>
    <row r="45" spans="4:11">
      <c r="K45" s="36"/>
    </row>
    <row r="46" spans="4:11">
      <c r="D46" s="36"/>
    </row>
    <row r="47" spans="4:11">
      <c r="D47" s="36" t="s">
        <v>295</v>
      </c>
      <c r="E47" s="36" t="s">
        <v>296</v>
      </c>
    </row>
    <row r="48" spans="4:11">
      <c r="D48" s="36"/>
    </row>
    <row r="49" spans="4:11">
      <c r="D49" s="36" t="s">
        <v>297</v>
      </c>
      <c r="E49" s="36" t="s">
        <v>298</v>
      </c>
    </row>
    <row r="50" spans="4:11">
      <c r="D50" s="36"/>
    </row>
    <row r="51" spans="4:11">
      <c r="D51" s="36" t="s">
        <v>299</v>
      </c>
      <c r="E51" s="36" t="s">
        <v>2651</v>
      </c>
    </row>
    <row r="52" spans="4:11">
      <c r="K52" s="36"/>
    </row>
    <row r="53" spans="4:11">
      <c r="D53" s="36"/>
    </row>
    <row r="54" spans="4:11">
      <c r="D54" s="36" t="s">
        <v>300</v>
      </c>
      <c r="E54" s="36" t="s">
        <v>2652</v>
      </c>
    </row>
    <row r="55" spans="4:11">
      <c r="K55" s="36"/>
    </row>
    <row r="56" spans="4:11">
      <c r="D56" s="36"/>
    </row>
    <row r="57" spans="4:11">
      <c r="D57" s="36" t="s">
        <v>301</v>
      </c>
      <c r="E57" s="36" t="s">
        <v>302</v>
      </c>
    </row>
    <row r="58" spans="4:11">
      <c r="D58" s="36"/>
    </row>
    <row r="59" spans="4:11">
      <c r="D59" s="36" t="s">
        <v>303</v>
      </c>
      <c r="E59" s="36" t="s">
        <v>304</v>
      </c>
    </row>
    <row r="60" spans="4:11">
      <c r="D60" s="36"/>
    </row>
    <row r="61" spans="4:11">
      <c r="D61" s="36" t="s">
        <v>305</v>
      </c>
      <c r="E61" s="36" t="s">
        <v>306</v>
      </c>
    </row>
    <row r="62" spans="4:11">
      <c r="D62" s="36"/>
    </row>
    <row r="63" spans="4:11">
      <c r="D63" s="36" t="s">
        <v>307</v>
      </c>
      <c r="E63" s="36" t="s">
        <v>308</v>
      </c>
    </row>
    <row r="64" spans="4:11">
      <c r="D64" s="36"/>
    </row>
    <row r="65" spans="4:11">
      <c r="D65" s="36" t="s">
        <v>309</v>
      </c>
      <c r="E65" s="36" t="s">
        <v>310</v>
      </c>
    </row>
    <row r="66" spans="4:11">
      <c r="D66" s="36"/>
    </row>
    <row r="67" spans="4:11">
      <c r="D67" s="36" t="s">
        <v>311</v>
      </c>
      <c r="E67" s="36" t="s">
        <v>2653</v>
      </c>
    </row>
    <row r="68" spans="4:11">
      <c r="K68" s="36"/>
    </row>
    <row r="69" spans="4:11">
      <c r="D69" s="36"/>
    </row>
    <row r="70" spans="4:11">
      <c r="D70" s="36" t="s">
        <v>312</v>
      </c>
      <c r="E70" s="36" t="s">
        <v>313</v>
      </c>
    </row>
    <row r="71" spans="4:11">
      <c r="D71" s="36"/>
    </row>
    <row r="72" spans="4:11">
      <c r="D72" s="36" t="s">
        <v>314</v>
      </c>
      <c r="E72" s="36" t="s">
        <v>315</v>
      </c>
    </row>
    <row r="73" spans="4:11">
      <c r="D73" s="36"/>
    </row>
    <row r="74" spans="4:11">
      <c r="D74" s="36" t="s">
        <v>316</v>
      </c>
      <c r="E74" s="36" t="s">
        <v>317</v>
      </c>
    </row>
    <row r="75" spans="4:11">
      <c r="D75" s="36"/>
    </row>
    <row r="76" spans="4:11">
      <c r="D76" s="36" t="s">
        <v>318</v>
      </c>
      <c r="E76" s="36" t="s">
        <v>319</v>
      </c>
    </row>
    <row r="77" spans="4:11">
      <c r="D77" s="36"/>
    </row>
    <row r="78" spans="4:11">
      <c r="D78" s="36" t="s">
        <v>320</v>
      </c>
      <c r="E78" s="36" t="s">
        <v>321</v>
      </c>
    </row>
    <row r="79" spans="4:11">
      <c r="D79" s="36"/>
    </row>
    <row r="80" spans="4:11">
      <c r="D80" s="36" t="s">
        <v>322</v>
      </c>
      <c r="E80" s="36" t="s">
        <v>2654</v>
      </c>
    </row>
    <row r="81" spans="1:11">
      <c r="K81" s="36"/>
    </row>
    <row r="83" spans="1:11">
      <c r="A83" t="s">
        <v>90</v>
      </c>
      <c r="B83" t="s">
        <v>108</v>
      </c>
      <c r="C83" t="s">
        <v>101</v>
      </c>
      <c r="D83" t="s">
        <v>109</v>
      </c>
    </row>
    <row r="84" spans="1:11">
      <c r="B84">
        <v>100</v>
      </c>
    </row>
    <row r="87" spans="1:11">
      <c r="D87">
        <f>B84*18</f>
        <v>1800</v>
      </c>
    </row>
  </sheetData>
  <mergeCells count="1">
    <mergeCell ref="A1:O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B16" sqref="B16"/>
    </sheetView>
  </sheetViews>
  <sheetFormatPr baseColWidth="10" defaultRowHeight="15"/>
  <cols>
    <col min="1" max="1" width="14.28515625" customWidth="1"/>
    <col min="2" max="2" width="20.140625" customWidth="1"/>
    <col min="3" max="3" width="47" customWidth="1"/>
    <col min="4" max="4" width="36.1406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 ht="18.75">
      <c r="C9" s="37" t="s">
        <v>1360</v>
      </c>
    </row>
    <row r="10" spans="1:15">
      <c r="C10" s="38" t="s">
        <v>323</v>
      </c>
      <c r="D10" s="39" t="s">
        <v>324</v>
      </c>
    </row>
    <row r="11" spans="1:15">
      <c r="C11" s="39"/>
    </row>
    <row r="12" spans="1:15">
      <c r="C12" s="39" t="s">
        <v>325</v>
      </c>
      <c r="D12" s="39" t="s">
        <v>326</v>
      </c>
    </row>
    <row r="13" spans="1:15">
      <c r="C13" s="39"/>
    </row>
    <row r="14" spans="1:15">
      <c r="C14" s="39" t="s">
        <v>327</v>
      </c>
      <c r="D14" s="39" t="s">
        <v>328</v>
      </c>
    </row>
    <row r="15" spans="1:15">
      <c r="C15" s="39"/>
    </row>
    <row r="16" spans="1:15" ht="24.75">
      <c r="C16" s="39" t="s">
        <v>329</v>
      </c>
      <c r="D16" s="39" t="s">
        <v>2656</v>
      </c>
    </row>
    <row r="17" spans="3:10">
      <c r="J17" s="39"/>
    </row>
    <row r="18" spans="3:10" ht="24.75">
      <c r="C18" s="39" t="s">
        <v>330</v>
      </c>
      <c r="D18" s="39" t="s">
        <v>331</v>
      </c>
    </row>
    <row r="19" spans="3:10">
      <c r="C19" s="39"/>
    </row>
    <row r="20" spans="3:10" ht="24.75">
      <c r="C20" s="39" t="s">
        <v>332</v>
      </c>
      <c r="D20" s="39" t="s">
        <v>333</v>
      </c>
    </row>
    <row r="21" spans="3:10">
      <c r="C21" s="39"/>
    </row>
    <row r="22" spans="3:10">
      <c r="C22" s="39" t="s">
        <v>334</v>
      </c>
      <c r="D22" s="39" t="s">
        <v>335</v>
      </c>
    </row>
    <row r="23" spans="3:10">
      <c r="C23" s="39"/>
    </row>
    <row r="24" spans="3:10">
      <c r="C24" s="39" t="s">
        <v>336</v>
      </c>
      <c r="D24" s="39" t="s">
        <v>337</v>
      </c>
    </row>
    <row r="25" spans="3:10">
      <c r="C25" s="39"/>
    </row>
    <row r="26" spans="3:10">
      <c r="C26" s="39" t="s">
        <v>338</v>
      </c>
      <c r="D26" s="39" t="s">
        <v>339</v>
      </c>
    </row>
    <row r="27" spans="3:10">
      <c r="C27" s="39"/>
    </row>
    <row r="28" spans="3:10" s="64" customFormat="1" ht="24">
      <c r="C28" s="63" t="s">
        <v>1362</v>
      </c>
      <c r="D28" s="63" t="s">
        <v>1361</v>
      </c>
    </row>
    <row r="29" spans="3:10">
      <c r="C29" s="39"/>
    </row>
    <row r="30" spans="3:10">
      <c r="C30" s="39" t="s">
        <v>340</v>
      </c>
      <c r="D30" s="39" t="s">
        <v>341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B13" sqref="B13"/>
    </sheetView>
  </sheetViews>
  <sheetFormatPr baseColWidth="10" defaultRowHeight="15"/>
  <cols>
    <col min="1" max="1" width="16.85546875" style="64" customWidth="1"/>
    <col min="2" max="2" width="27.5703125" style="64" customWidth="1"/>
    <col min="3" max="3" width="27.7109375" customWidth="1"/>
    <col min="4" max="4" width="49" customWidth="1"/>
    <col min="5" max="5" width="40.1406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 ht="18.75">
      <c r="A9"/>
      <c r="B9"/>
      <c r="D9" s="61" t="s">
        <v>1363</v>
      </c>
      <c r="E9" s="64"/>
    </row>
    <row r="10" spans="1:15" ht="18.75">
      <c r="A10"/>
      <c r="B10"/>
      <c r="D10" s="61"/>
      <c r="E10" s="64"/>
    </row>
    <row r="11" spans="1:15" ht="18.75">
      <c r="A11"/>
      <c r="B11"/>
      <c r="D11" s="61"/>
      <c r="E11" s="64"/>
    </row>
    <row r="12" spans="1:15" ht="18.75">
      <c r="A12"/>
      <c r="B12"/>
      <c r="D12" s="61"/>
      <c r="E12" s="64"/>
    </row>
    <row r="13" spans="1:15">
      <c r="A13"/>
      <c r="B13"/>
      <c r="D13" s="62" t="s">
        <v>323</v>
      </c>
      <c r="E13" s="63" t="s">
        <v>342</v>
      </c>
    </row>
    <row r="14" spans="1:15">
      <c r="A14"/>
      <c r="B14"/>
      <c r="D14" s="63"/>
      <c r="E14" s="64"/>
    </row>
    <row r="15" spans="1:15">
      <c r="A15"/>
      <c r="B15"/>
      <c r="D15" s="63" t="s">
        <v>269</v>
      </c>
      <c r="E15" s="63" t="s">
        <v>343</v>
      </c>
    </row>
    <row r="16" spans="1:15">
      <c r="A16"/>
      <c r="B16"/>
      <c r="D16" s="63"/>
      <c r="E16" s="64"/>
    </row>
    <row r="17" spans="1:11" ht="24">
      <c r="A17"/>
      <c r="B17"/>
      <c r="D17" s="63" t="s">
        <v>327</v>
      </c>
      <c r="E17" s="63" t="s">
        <v>344</v>
      </c>
    </row>
    <row r="18" spans="1:11">
      <c r="A18"/>
      <c r="B18"/>
      <c r="D18" s="63"/>
      <c r="E18" s="64"/>
    </row>
    <row r="19" spans="1:11" ht="24">
      <c r="A19"/>
      <c r="B19"/>
      <c r="D19" s="63" t="s">
        <v>329</v>
      </c>
      <c r="E19" s="63" t="s">
        <v>345</v>
      </c>
    </row>
    <row r="20" spans="1:11">
      <c r="A20"/>
      <c r="B20"/>
      <c r="D20" s="63"/>
      <c r="E20" s="64"/>
    </row>
    <row r="21" spans="1:11" ht="24">
      <c r="A21"/>
      <c r="B21"/>
      <c r="D21" s="63" t="s">
        <v>330</v>
      </c>
      <c r="E21" s="63" t="s">
        <v>2657</v>
      </c>
    </row>
    <row r="22" spans="1:11">
      <c r="A22"/>
      <c r="B22"/>
      <c r="D22" s="64"/>
      <c r="E22" s="64"/>
      <c r="K22" s="39"/>
    </row>
    <row r="23" spans="1:11">
      <c r="A23"/>
      <c r="B23"/>
      <c r="D23" s="63"/>
      <c r="E23" s="64"/>
    </row>
    <row r="24" spans="1:11" ht="24">
      <c r="A24"/>
      <c r="B24"/>
      <c r="D24" s="63" t="s">
        <v>332</v>
      </c>
      <c r="E24" s="63" t="s">
        <v>346</v>
      </c>
    </row>
    <row r="25" spans="1:11">
      <c r="A25"/>
      <c r="B25"/>
      <c r="D25" s="63"/>
      <c r="E25" s="64"/>
    </row>
    <row r="26" spans="1:11" ht="24">
      <c r="A26"/>
      <c r="B26"/>
      <c r="D26" s="63" t="s">
        <v>334</v>
      </c>
      <c r="E26" s="63" t="s">
        <v>347</v>
      </c>
    </row>
    <row r="27" spans="1:11">
      <c r="A27"/>
      <c r="B27"/>
      <c r="D27" s="63"/>
      <c r="E27" s="64"/>
    </row>
    <row r="28" spans="1:11" ht="36">
      <c r="A28"/>
      <c r="B28"/>
      <c r="D28" s="63" t="s">
        <v>336</v>
      </c>
      <c r="E28" s="63" t="s">
        <v>2658</v>
      </c>
    </row>
    <row r="29" spans="1:11">
      <c r="A29"/>
      <c r="B29"/>
      <c r="D29" s="64"/>
      <c r="E29" s="64"/>
      <c r="K29" s="39"/>
    </row>
    <row r="30" spans="1:11">
      <c r="A30"/>
      <c r="B30"/>
      <c r="D30" s="63"/>
      <c r="E30" s="64"/>
    </row>
    <row r="31" spans="1:11">
      <c r="A31"/>
      <c r="B31"/>
      <c r="D31" s="63" t="s">
        <v>338</v>
      </c>
      <c r="E31" s="63" t="s">
        <v>348</v>
      </c>
    </row>
    <row r="32" spans="1:11">
      <c r="A32"/>
      <c r="B32"/>
      <c r="D32" s="63"/>
      <c r="E32" s="64"/>
    </row>
    <row r="33" spans="1:11">
      <c r="A33"/>
      <c r="B33"/>
      <c r="D33" s="63" t="s">
        <v>284</v>
      </c>
      <c r="E33" s="63" t="s">
        <v>349</v>
      </c>
    </row>
    <row r="34" spans="1:11">
      <c r="A34"/>
      <c r="B34"/>
      <c r="D34" s="63"/>
      <c r="E34" s="64"/>
    </row>
    <row r="35" spans="1:11">
      <c r="A35"/>
      <c r="B35"/>
      <c r="D35" s="63" t="s">
        <v>340</v>
      </c>
      <c r="E35" s="63" t="s">
        <v>350</v>
      </c>
    </row>
    <row r="36" spans="1:11">
      <c r="A36"/>
      <c r="B36"/>
      <c r="D36" s="63"/>
      <c r="E36" s="64"/>
    </row>
    <row r="37" spans="1:11" ht="24">
      <c r="A37"/>
      <c r="B37"/>
      <c r="D37" s="63" t="s">
        <v>351</v>
      </c>
      <c r="E37" s="63" t="s">
        <v>352</v>
      </c>
    </row>
    <row r="38" spans="1:11" ht="18" customHeight="1">
      <c r="A38"/>
      <c r="B38"/>
      <c r="D38" s="64"/>
      <c r="E38" s="64"/>
      <c r="K38" s="39" t="s">
        <v>353</v>
      </c>
    </row>
    <row r="39" spans="1:11">
      <c r="A39"/>
      <c r="B39"/>
      <c r="D39" s="63"/>
      <c r="E39" s="64"/>
    </row>
    <row r="40" spans="1:11" ht="24">
      <c r="A40"/>
      <c r="B40"/>
      <c r="D40" s="63" t="s">
        <v>354</v>
      </c>
      <c r="E40" s="63" t="s">
        <v>355</v>
      </c>
    </row>
    <row r="41" spans="1:11" ht="18.75" customHeight="1">
      <c r="A41"/>
      <c r="B41"/>
      <c r="D41" s="64"/>
      <c r="E41" s="64"/>
      <c r="K41" s="39" t="s">
        <v>356</v>
      </c>
    </row>
    <row r="42" spans="1:11">
      <c r="A42"/>
      <c r="B42"/>
      <c r="D42" s="63"/>
      <c r="E42" s="64"/>
    </row>
    <row r="43" spans="1:11">
      <c r="A43"/>
      <c r="B43"/>
      <c r="D43" s="63" t="s">
        <v>357</v>
      </c>
      <c r="E43" s="63" t="s">
        <v>358</v>
      </c>
    </row>
    <row r="44" spans="1:11">
      <c r="A44"/>
      <c r="B44"/>
      <c r="D44" s="63"/>
      <c r="E44" s="64"/>
    </row>
    <row r="45" spans="1:11" ht="24">
      <c r="A45"/>
      <c r="B45"/>
      <c r="D45" s="63" t="s">
        <v>359</v>
      </c>
      <c r="E45" s="63" t="s">
        <v>360</v>
      </c>
    </row>
    <row r="46" spans="1:11">
      <c r="A46"/>
      <c r="B46"/>
      <c r="D46" s="63"/>
      <c r="E46" s="64"/>
    </row>
    <row r="47" spans="1:11" ht="24">
      <c r="A47"/>
      <c r="B47"/>
      <c r="D47" s="63" t="s">
        <v>361</v>
      </c>
      <c r="E47" s="63" t="s">
        <v>362</v>
      </c>
    </row>
    <row r="48" spans="1:11" ht="23.25" customHeight="1">
      <c r="A48"/>
      <c r="B48"/>
      <c r="D48" s="64"/>
      <c r="E48" s="64"/>
      <c r="K48" s="39" t="s">
        <v>363</v>
      </c>
    </row>
    <row r="49" spans="1:11">
      <c r="A49"/>
      <c r="B49"/>
      <c r="D49" s="63"/>
      <c r="E49" s="64"/>
    </row>
    <row r="50" spans="1:11" ht="24">
      <c r="A50"/>
      <c r="B50"/>
      <c r="D50" s="63" t="s">
        <v>364</v>
      </c>
      <c r="E50" s="63" t="s">
        <v>365</v>
      </c>
    </row>
    <row r="51" spans="1:11" ht="24.75">
      <c r="A51"/>
      <c r="B51"/>
      <c r="D51" s="64"/>
      <c r="E51" s="64"/>
      <c r="K51" s="39" t="s">
        <v>366</v>
      </c>
    </row>
    <row r="52" spans="1:11">
      <c r="A52"/>
      <c r="B52"/>
      <c r="D52" s="63" t="s">
        <v>367</v>
      </c>
      <c r="E52" s="63" t="s">
        <v>368</v>
      </c>
    </row>
    <row r="53" spans="1:11">
      <c r="A53"/>
      <c r="B53"/>
      <c r="D53" s="63"/>
      <c r="E53" s="64"/>
    </row>
    <row r="54" spans="1:11" ht="24">
      <c r="A54"/>
      <c r="B54"/>
      <c r="D54" s="63" t="s">
        <v>369</v>
      </c>
      <c r="E54" s="63" t="s">
        <v>370</v>
      </c>
    </row>
    <row r="55" spans="1:11">
      <c r="A55"/>
      <c r="B55"/>
      <c r="D55" s="63"/>
      <c r="E55" s="64"/>
    </row>
    <row r="56" spans="1:11">
      <c r="A56"/>
      <c r="B56"/>
      <c r="D56" s="63" t="s">
        <v>371</v>
      </c>
      <c r="E56" s="63" t="s">
        <v>372</v>
      </c>
    </row>
    <row r="57" spans="1:11">
      <c r="A57"/>
      <c r="B57"/>
      <c r="D57" s="63"/>
      <c r="E57" s="64"/>
    </row>
    <row r="58" spans="1:11">
      <c r="A58"/>
      <c r="B58"/>
      <c r="D58" s="63" t="s">
        <v>373</v>
      </c>
      <c r="E58" s="63" t="s">
        <v>374</v>
      </c>
    </row>
    <row r="59" spans="1:11">
      <c r="A59"/>
      <c r="B59"/>
      <c r="D59" s="63"/>
      <c r="E59" s="64"/>
    </row>
    <row r="60" spans="1:11" ht="24">
      <c r="A60"/>
      <c r="B60"/>
      <c r="D60" s="63" t="s">
        <v>375</v>
      </c>
      <c r="E60" s="63" t="s">
        <v>376</v>
      </c>
    </row>
    <row r="61" spans="1:11" ht="24.75">
      <c r="A61"/>
      <c r="B61"/>
      <c r="D61" s="64"/>
      <c r="E61" s="64"/>
      <c r="K61" s="39" t="s">
        <v>377</v>
      </c>
    </row>
    <row r="62" spans="1:11" ht="24">
      <c r="A62"/>
      <c r="B62"/>
      <c r="D62" s="63" t="s">
        <v>378</v>
      </c>
      <c r="E62" s="63" t="s">
        <v>379</v>
      </c>
    </row>
    <row r="63" spans="1:11">
      <c r="A63"/>
      <c r="B63"/>
      <c r="D63" s="63"/>
      <c r="E63" s="64"/>
    </row>
    <row r="64" spans="1:11">
      <c r="A64"/>
      <c r="B64"/>
      <c r="D64" s="63" t="s">
        <v>380</v>
      </c>
      <c r="E64" s="63" t="s">
        <v>381</v>
      </c>
    </row>
    <row r="65" spans="1:10">
      <c r="A65"/>
      <c r="B65"/>
      <c r="D65" s="63"/>
      <c r="E65" s="64"/>
    </row>
    <row r="66" spans="1:10" ht="24">
      <c r="A66"/>
      <c r="B66"/>
      <c r="D66" s="63" t="s">
        <v>382</v>
      </c>
      <c r="E66" s="63" t="s">
        <v>383</v>
      </c>
    </row>
    <row r="67" spans="1:10">
      <c r="A67"/>
      <c r="B67"/>
      <c r="D67" s="63"/>
      <c r="E67" s="64"/>
    </row>
    <row r="68" spans="1:10" ht="24">
      <c r="A68"/>
      <c r="B68"/>
      <c r="D68" s="63" t="s">
        <v>311</v>
      </c>
      <c r="E68" s="63" t="s">
        <v>384</v>
      </c>
    </row>
    <row r="69" spans="1:10">
      <c r="A69"/>
      <c r="B69"/>
      <c r="C69" s="64"/>
      <c r="D69" s="64"/>
      <c r="J69" s="39" t="s">
        <v>385</v>
      </c>
    </row>
    <row r="70" spans="1:10">
      <c r="A70"/>
      <c r="B70"/>
      <c r="C70" s="63"/>
      <c r="D70" s="64"/>
    </row>
  </sheetData>
  <mergeCells count="1">
    <mergeCell ref="A1:O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workbookViewId="0">
      <selection activeCell="A10" sqref="A10"/>
    </sheetView>
  </sheetViews>
  <sheetFormatPr baseColWidth="10" defaultRowHeight="15"/>
  <cols>
    <col min="1" max="1" width="44.42578125" customWidth="1"/>
    <col min="2" max="2" width="45.140625" customWidth="1"/>
    <col min="3" max="3" width="49.85546875" customWidth="1"/>
    <col min="4" max="4" width="46.7109375" customWidth="1"/>
  </cols>
  <sheetData>
    <row r="1" spans="1:14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 ht="20.25">
      <c r="B9" s="41" t="s">
        <v>386</v>
      </c>
    </row>
    <row r="10" spans="1:14" ht="20.25">
      <c r="B10" s="41"/>
    </row>
    <row r="11" spans="1:14" s="64" customFormat="1" ht="20.25" customHeight="1">
      <c r="B11" s="67" t="s">
        <v>267</v>
      </c>
      <c r="C11" s="232" t="s">
        <v>387</v>
      </c>
      <c r="D11" s="232" t="s">
        <v>388</v>
      </c>
    </row>
    <row r="12" spans="1:14">
      <c r="B12" s="144"/>
      <c r="C12" s="232"/>
      <c r="D12" s="232"/>
    </row>
    <row r="13" spans="1:14">
      <c r="B13" s="144" t="s">
        <v>271</v>
      </c>
      <c r="C13" s="232" t="s">
        <v>389</v>
      </c>
      <c r="D13" s="232" t="s">
        <v>388</v>
      </c>
    </row>
    <row r="14" spans="1:14">
      <c r="B14" s="144"/>
      <c r="C14" s="232"/>
      <c r="D14" s="232"/>
    </row>
    <row r="15" spans="1:14">
      <c r="B15" s="144" t="s">
        <v>275</v>
      </c>
      <c r="C15" s="232" t="s">
        <v>390</v>
      </c>
      <c r="D15" s="232" t="s">
        <v>388</v>
      </c>
    </row>
    <row r="16" spans="1:14">
      <c r="B16" s="144"/>
      <c r="C16" s="232"/>
      <c r="D16" s="232"/>
    </row>
    <row r="17" spans="2:4" ht="15.75" customHeight="1">
      <c r="B17" s="144" t="s">
        <v>279</v>
      </c>
      <c r="C17" s="232" t="s">
        <v>391</v>
      </c>
      <c r="D17" s="232" t="s">
        <v>388</v>
      </c>
    </row>
    <row r="18" spans="2:4">
      <c r="B18" s="144"/>
      <c r="C18" s="232"/>
      <c r="D18" s="232"/>
    </row>
    <row r="19" spans="2:4">
      <c r="B19" s="144" t="s">
        <v>283</v>
      </c>
      <c r="C19" s="232" t="s">
        <v>392</v>
      </c>
      <c r="D19" s="232" t="s">
        <v>388</v>
      </c>
    </row>
    <row r="20" spans="2:4">
      <c r="B20" s="144"/>
      <c r="C20" s="232"/>
      <c r="D20" s="232"/>
    </row>
    <row r="21" spans="2:4">
      <c r="B21" s="144" t="s">
        <v>2659</v>
      </c>
      <c r="C21" s="232" t="s">
        <v>393</v>
      </c>
      <c r="D21" s="232" t="s">
        <v>388</v>
      </c>
    </row>
    <row r="22" spans="2:4">
      <c r="B22" s="144"/>
      <c r="C22" s="232"/>
      <c r="D22" s="232"/>
    </row>
    <row r="23" spans="2:4">
      <c r="B23" s="144" t="s">
        <v>2660</v>
      </c>
      <c r="C23" s="232" t="s">
        <v>394</v>
      </c>
      <c r="D23" s="232" t="s">
        <v>388</v>
      </c>
    </row>
    <row r="24" spans="2:4">
      <c r="B24" s="144"/>
      <c r="C24" s="232"/>
      <c r="D24" s="232"/>
    </row>
    <row r="25" spans="2:4">
      <c r="B25" s="144" t="s">
        <v>2661</v>
      </c>
      <c r="C25" s="232" t="s">
        <v>252</v>
      </c>
      <c r="D25" s="232" t="s">
        <v>388</v>
      </c>
    </row>
    <row r="26" spans="2:4">
      <c r="B26" s="144"/>
      <c r="C26" s="232"/>
      <c r="D26" s="232"/>
    </row>
    <row r="27" spans="2:4">
      <c r="B27" s="144" t="s">
        <v>2662</v>
      </c>
      <c r="C27" s="232" t="s">
        <v>395</v>
      </c>
      <c r="D27" s="232" t="s">
        <v>388</v>
      </c>
    </row>
    <row r="28" spans="2:4">
      <c r="B28" s="144"/>
      <c r="C28" s="232"/>
      <c r="D28" s="232"/>
    </row>
    <row r="29" spans="2:4">
      <c r="B29" s="144" t="s">
        <v>2663</v>
      </c>
      <c r="C29" s="232" t="s">
        <v>396</v>
      </c>
      <c r="D29" s="232" t="s">
        <v>388</v>
      </c>
    </row>
    <row r="30" spans="2:4">
      <c r="B30" s="144"/>
      <c r="C30" s="232"/>
      <c r="D30" s="232"/>
    </row>
    <row r="31" spans="2:4">
      <c r="B31" s="144" t="s">
        <v>2664</v>
      </c>
      <c r="C31" s="232" t="s">
        <v>397</v>
      </c>
      <c r="D31" s="232" t="s">
        <v>388</v>
      </c>
    </row>
    <row r="32" spans="2:4">
      <c r="B32" s="144"/>
      <c r="C32" s="232"/>
      <c r="D32" s="232"/>
    </row>
    <row r="33" spans="2:4">
      <c r="B33" s="144" t="s">
        <v>2665</v>
      </c>
      <c r="C33" s="232" t="s">
        <v>398</v>
      </c>
      <c r="D33" s="232" t="s">
        <v>388</v>
      </c>
    </row>
    <row r="34" spans="2:4">
      <c r="B34" s="144"/>
      <c r="C34" s="232"/>
      <c r="D34" s="232"/>
    </row>
    <row r="35" spans="2:4">
      <c r="B35" s="144" t="s">
        <v>2666</v>
      </c>
      <c r="C35" s="232" t="s">
        <v>399</v>
      </c>
      <c r="D35" s="232" t="s">
        <v>388</v>
      </c>
    </row>
    <row r="36" spans="2:4">
      <c r="B36" s="144"/>
      <c r="C36" s="232"/>
      <c r="D36" s="232"/>
    </row>
    <row r="37" spans="2:4">
      <c r="B37" s="144" t="s">
        <v>2667</v>
      </c>
      <c r="C37" s="232" t="s">
        <v>400</v>
      </c>
      <c r="D37" s="232" t="s">
        <v>388</v>
      </c>
    </row>
    <row r="38" spans="2:4">
      <c r="B38" s="144"/>
      <c r="C38" s="232"/>
      <c r="D38" s="232"/>
    </row>
    <row r="39" spans="2:4">
      <c r="B39" s="144" t="s">
        <v>2668</v>
      </c>
      <c r="C39" s="232" t="s">
        <v>401</v>
      </c>
      <c r="D39" s="232" t="s">
        <v>388</v>
      </c>
    </row>
    <row r="40" spans="2:4">
      <c r="B40" s="144"/>
      <c r="C40" s="232"/>
      <c r="D40" s="232"/>
    </row>
    <row r="41" spans="2:4">
      <c r="B41" s="144" t="s">
        <v>2669</v>
      </c>
      <c r="C41" s="232" t="s">
        <v>402</v>
      </c>
      <c r="D41" s="232" t="s">
        <v>388</v>
      </c>
    </row>
    <row r="42" spans="2:4">
      <c r="B42" s="144"/>
      <c r="C42" s="232"/>
      <c r="D42" s="232"/>
    </row>
    <row r="43" spans="2:4">
      <c r="B43" s="144" t="s">
        <v>2670</v>
      </c>
      <c r="C43" s="232" t="s">
        <v>403</v>
      </c>
      <c r="D43" s="232" t="s">
        <v>388</v>
      </c>
    </row>
    <row r="44" spans="2:4">
      <c r="B44" s="144"/>
      <c r="C44" s="232"/>
      <c r="D44" s="232"/>
    </row>
    <row r="45" spans="2:4">
      <c r="B45" s="144" t="s">
        <v>2671</v>
      </c>
      <c r="C45" s="232" t="s">
        <v>404</v>
      </c>
      <c r="D45" s="232" t="s">
        <v>388</v>
      </c>
    </row>
    <row r="46" spans="2:4">
      <c r="B46" s="144"/>
      <c r="C46" s="232"/>
      <c r="D46" s="232"/>
    </row>
    <row r="47" spans="2:4">
      <c r="B47" s="144" t="s">
        <v>2672</v>
      </c>
      <c r="C47" s="232" t="s">
        <v>405</v>
      </c>
      <c r="D47" s="232" t="s">
        <v>388</v>
      </c>
    </row>
    <row r="48" spans="2:4">
      <c r="B48" s="144"/>
      <c r="C48" s="232"/>
      <c r="D48" s="232"/>
    </row>
    <row r="49" spans="2:4">
      <c r="B49" s="144" t="s">
        <v>2673</v>
      </c>
      <c r="C49" s="232" t="s">
        <v>406</v>
      </c>
      <c r="D49" s="232" t="s">
        <v>388</v>
      </c>
    </row>
    <row r="50" spans="2:4">
      <c r="B50" s="144"/>
      <c r="C50" s="232"/>
      <c r="D50" s="232"/>
    </row>
    <row r="51" spans="2:4">
      <c r="B51" s="144" t="s">
        <v>2674</v>
      </c>
      <c r="C51" s="232" t="s">
        <v>407</v>
      </c>
      <c r="D51" s="232" t="s">
        <v>388</v>
      </c>
    </row>
    <row r="52" spans="2:4">
      <c r="B52" s="144"/>
      <c r="C52" s="232"/>
      <c r="D52" s="232"/>
    </row>
    <row r="53" spans="2:4">
      <c r="B53" s="144" t="s">
        <v>2675</v>
      </c>
      <c r="C53" s="232" t="s">
        <v>408</v>
      </c>
      <c r="D53" s="232" t="s">
        <v>388</v>
      </c>
    </row>
    <row r="54" spans="2:4">
      <c r="B54" s="144"/>
      <c r="C54" s="232"/>
      <c r="D54" s="232"/>
    </row>
    <row r="55" spans="2:4">
      <c r="B55" s="144" t="s">
        <v>2676</v>
      </c>
      <c r="C55" s="232" t="s">
        <v>409</v>
      </c>
      <c r="D55" s="232" t="s">
        <v>388</v>
      </c>
    </row>
    <row r="56" spans="2:4">
      <c r="B56" s="144"/>
      <c r="C56" s="232"/>
      <c r="D56" s="232"/>
    </row>
    <row r="57" spans="2:4">
      <c r="B57" s="144" t="s">
        <v>2677</v>
      </c>
      <c r="C57" s="232" t="s">
        <v>410</v>
      </c>
      <c r="D57" s="232" t="s">
        <v>388</v>
      </c>
    </row>
    <row r="58" spans="2:4">
      <c r="B58" s="144"/>
      <c r="C58" s="232"/>
      <c r="D58" s="232"/>
    </row>
    <row r="59" spans="2:4">
      <c r="B59" s="144" t="s">
        <v>2678</v>
      </c>
      <c r="C59" s="232" t="s">
        <v>411</v>
      </c>
      <c r="D59" s="232" t="s">
        <v>388</v>
      </c>
    </row>
    <row r="60" spans="2:4">
      <c r="B60" s="144"/>
      <c r="C60" s="232"/>
      <c r="D60" s="232"/>
    </row>
    <row r="61" spans="2:4">
      <c r="B61" s="144" t="s">
        <v>2679</v>
      </c>
      <c r="C61" s="232" t="s">
        <v>412</v>
      </c>
      <c r="D61" s="232" t="s">
        <v>388</v>
      </c>
    </row>
    <row r="62" spans="2:4">
      <c r="B62" s="144"/>
      <c r="C62" s="232"/>
      <c r="D62" s="232"/>
    </row>
    <row r="63" spans="2:4">
      <c r="B63" s="144" t="s">
        <v>2680</v>
      </c>
      <c r="C63" s="232" t="s">
        <v>413</v>
      </c>
      <c r="D63" s="232" t="s">
        <v>388</v>
      </c>
    </row>
    <row r="64" spans="2:4">
      <c r="B64" s="144"/>
      <c r="C64" s="232"/>
      <c r="D64" s="232"/>
    </row>
    <row r="65" spans="2:4">
      <c r="B65" s="144" t="s">
        <v>2681</v>
      </c>
      <c r="C65" s="232" t="s">
        <v>414</v>
      </c>
      <c r="D65" s="232" t="s">
        <v>388</v>
      </c>
    </row>
    <row r="66" spans="2:4">
      <c r="B66" s="144"/>
      <c r="C66" s="232"/>
      <c r="D66" s="232"/>
    </row>
    <row r="67" spans="2:4">
      <c r="B67" s="144" t="s">
        <v>2682</v>
      </c>
      <c r="C67" s="232" t="s">
        <v>415</v>
      </c>
      <c r="D67" s="232" t="s">
        <v>388</v>
      </c>
    </row>
    <row r="68" spans="2:4">
      <c r="B68" s="144"/>
      <c r="C68" s="232"/>
      <c r="D68" s="232"/>
    </row>
    <row r="69" spans="2:4">
      <c r="B69" s="144" t="s">
        <v>2683</v>
      </c>
      <c r="C69" s="232" t="s">
        <v>416</v>
      </c>
      <c r="D69" s="232" t="s">
        <v>388</v>
      </c>
    </row>
    <row r="70" spans="2:4">
      <c r="B70" s="144"/>
      <c r="C70" s="232"/>
      <c r="D70" s="232"/>
    </row>
    <row r="71" spans="2:4">
      <c r="B71" s="144" t="s">
        <v>2684</v>
      </c>
      <c r="C71" s="232" t="s">
        <v>417</v>
      </c>
      <c r="D71" s="232" t="s">
        <v>388</v>
      </c>
    </row>
    <row r="72" spans="2:4">
      <c r="B72" s="144"/>
      <c r="C72" s="232"/>
      <c r="D72" s="232"/>
    </row>
    <row r="73" spans="2:4">
      <c r="B73" s="144" t="s">
        <v>2685</v>
      </c>
      <c r="C73" s="232" t="s">
        <v>418</v>
      </c>
      <c r="D73" s="232" t="s">
        <v>388</v>
      </c>
    </row>
    <row r="74" spans="2:4">
      <c r="B74" s="144"/>
      <c r="C74" s="232"/>
      <c r="D74" s="232"/>
    </row>
    <row r="75" spans="2:4">
      <c r="B75" s="144" t="s">
        <v>2686</v>
      </c>
      <c r="C75" s="232" t="s">
        <v>419</v>
      </c>
      <c r="D75" s="232" t="s">
        <v>388</v>
      </c>
    </row>
    <row r="76" spans="2:4">
      <c r="B76" s="144"/>
      <c r="C76" s="232"/>
      <c r="D76" s="232"/>
    </row>
    <row r="77" spans="2:4">
      <c r="B77" s="144" t="s">
        <v>2687</v>
      </c>
      <c r="C77" s="232" t="s">
        <v>420</v>
      </c>
      <c r="D77" s="232" t="s">
        <v>388</v>
      </c>
    </row>
    <row r="78" spans="2:4">
      <c r="B78" s="144"/>
      <c r="C78" s="232"/>
      <c r="D78" s="232"/>
    </row>
    <row r="79" spans="2:4">
      <c r="B79" s="144" t="s">
        <v>2688</v>
      </c>
      <c r="C79" s="232" t="s">
        <v>421</v>
      </c>
      <c r="D79" s="232" t="s">
        <v>388</v>
      </c>
    </row>
    <row r="80" spans="2:4">
      <c r="B80" s="144"/>
      <c r="C80" s="232"/>
      <c r="D80" s="232"/>
    </row>
    <row r="81" spans="2:4">
      <c r="B81" s="144" t="s">
        <v>2689</v>
      </c>
      <c r="C81" s="232" t="s">
        <v>422</v>
      </c>
      <c r="D81" s="232" t="s">
        <v>388</v>
      </c>
    </row>
    <row r="82" spans="2:4">
      <c r="B82" s="144"/>
      <c r="C82" s="232"/>
      <c r="D82" s="232"/>
    </row>
    <row r="83" spans="2:4">
      <c r="B83" s="144" t="s">
        <v>2690</v>
      </c>
      <c r="C83" s="232" t="s">
        <v>423</v>
      </c>
      <c r="D83" s="232" t="s">
        <v>388</v>
      </c>
    </row>
    <row r="84" spans="2:4">
      <c r="B84" s="42"/>
      <c r="C84" s="232"/>
      <c r="D84" s="232"/>
    </row>
    <row r="85" spans="2:4">
      <c r="B85" s="43"/>
    </row>
  </sheetData>
  <mergeCells count="75">
    <mergeCell ref="A1:N7"/>
    <mergeCell ref="C83:C84"/>
    <mergeCell ref="D83:D84"/>
    <mergeCell ref="C77:C78"/>
    <mergeCell ref="D77:D78"/>
    <mergeCell ref="C79:C80"/>
    <mergeCell ref="D79:D80"/>
    <mergeCell ref="C81:C82"/>
    <mergeCell ref="D81:D82"/>
    <mergeCell ref="C71:C72"/>
    <mergeCell ref="D71:D72"/>
    <mergeCell ref="C73:C74"/>
    <mergeCell ref="D73:D74"/>
    <mergeCell ref="C75:C76"/>
    <mergeCell ref="D75:D76"/>
    <mergeCell ref="C65:C66"/>
    <mergeCell ref="D65:D66"/>
    <mergeCell ref="C67:C68"/>
    <mergeCell ref="D67:D68"/>
    <mergeCell ref="C69:C70"/>
    <mergeCell ref="D69:D70"/>
    <mergeCell ref="C59:C60"/>
    <mergeCell ref="D59:D60"/>
    <mergeCell ref="C61:C62"/>
    <mergeCell ref="D61:D62"/>
    <mergeCell ref="C63:C64"/>
    <mergeCell ref="D63:D64"/>
    <mergeCell ref="C53:C54"/>
    <mergeCell ref="D53:D54"/>
    <mergeCell ref="C55:C56"/>
    <mergeCell ref="D55:D56"/>
    <mergeCell ref="C57:C58"/>
    <mergeCell ref="D57:D58"/>
    <mergeCell ref="C47:C48"/>
    <mergeCell ref="D47:D48"/>
    <mergeCell ref="C49:C50"/>
    <mergeCell ref="D49:D50"/>
    <mergeCell ref="C51:C52"/>
    <mergeCell ref="D51:D52"/>
    <mergeCell ref="C41:C42"/>
    <mergeCell ref="D41:D42"/>
    <mergeCell ref="C43:C44"/>
    <mergeCell ref="D43:D44"/>
    <mergeCell ref="C45:C46"/>
    <mergeCell ref="D45:D46"/>
    <mergeCell ref="C35:C36"/>
    <mergeCell ref="D35:D36"/>
    <mergeCell ref="C37:C38"/>
    <mergeCell ref="D37:D38"/>
    <mergeCell ref="C39:C40"/>
    <mergeCell ref="D39:D40"/>
    <mergeCell ref="C29:C30"/>
    <mergeCell ref="D29:D30"/>
    <mergeCell ref="C31:C32"/>
    <mergeCell ref="D31:D32"/>
    <mergeCell ref="C33:C34"/>
    <mergeCell ref="D33:D34"/>
    <mergeCell ref="C23:C24"/>
    <mergeCell ref="D23:D24"/>
    <mergeCell ref="C25:C26"/>
    <mergeCell ref="D25:D26"/>
    <mergeCell ref="C27:C28"/>
    <mergeCell ref="D27:D28"/>
    <mergeCell ref="C17:C18"/>
    <mergeCell ref="D17:D18"/>
    <mergeCell ref="C19:C20"/>
    <mergeCell ref="D19:D20"/>
    <mergeCell ref="C21:C22"/>
    <mergeCell ref="D21:D22"/>
    <mergeCell ref="C11:C12"/>
    <mergeCell ref="D11:D12"/>
    <mergeCell ref="C13:C14"/>
    <mergeCell ref="D13:D14"/>
    <mergeCell ref="C15:C16"/>
    <mergeCell ref="D15:D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sqref="A1:O7"/>
    </sheetView>
  </sheetViews>
  <sheetFormatPr baseColWidth="10" defaultRowHeight="15"/>
  <cols>
    <col min="1" max="1" width="48.42578125" customWidth="1"/>
    <col min="2" max="2" width="42.5703125" customWidth="1"/>
    <col min="3" max="3" width="46.85546875" customWidth="1"/>
    <col min="4" max="4" width="47" customWidth="1"/>
    <col min="5" max="5" width="34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 ht="18.75">
      <c r="C9" s="92" t="s">
        <v>1364</v>
      </c>
    </row>
    <row r="10" spans="1:15" ht="25.5">
      <c r="C10" s="44"/>
    </row>
    <row r="11" spans="1:15">
      <c r="C11" s="45"/>
    </row>
    <row r="12" spans="1:15">
      <c r="C12" s="45"/>
    </row>
    <row r="13" spans="1:15" s="64" customFormat="1" ht="25.5">
      <c r="C13" s="62" t="s">
        <v>424</v>
      </c>
      <c r="D13" s="62" t="s">
        <v>425</v>
      </c>
      <c r="E13" s="62" t="s">
        <v>426</v>
      </c>
    </row>
    <row r="15" spans="1:15">
      <c r="C15" s="38"/>
    </row>
    <row r="16" spans="1:15" ht="26.25">
      <c r="C16" s="38" t="s">
        <v>427</v>
      </c>
      <c r="D16" s="38" t="s">
        <v>428</v>
      </c>
    </row>
    <row r="17" spans="3:5">
      <c r="C17" s="38"/>
    </row>
    <row r="18" spans="3:5">
      <c r="C18" s="38"/>
    </row>
    <row r="19" spans="3:5" ht="26.25">
      <c r="C19" s="38" t="s">
        <v>429</v>
      </c>
      <c r="D19" s="38" t="s">
        <v>430</v>
      </c>
    </row>
    <row r="20" spans="3:5">
      <c r="C20" s="38"/>
    </row>
    <row r="21" spans="3:5">
      <c r="C21" s="38"/>
    </row>
    <row r="22" spans="3:5" ht="26.25">
      <c r="C22" s="38" t="s">
        <v>431</v>
      </c>
      <c r="D22" s="38" t="s">
        <v>432</v>
      </c>
    </row>
    <row r="23" spans="3:5">
      <c r="C23" s="38"/>
    </row>
    <row r="24" spans="3:5">
      <c r="C24" s="38"/>
    </row>
    <row r="25" spans="3:5" ht="26.25">
      <c r="C25" s="38" t="s">
        <v>433</v>
      </c>
      <c r="D25" s="38" t="s">
        <v>434</v>
      </c>
    </row>
    <row r="26" spans="3:5">
      <c r="C26" s="38"/>
    </row>
    <row r="27" spans="3:5">
      <c r="C27" s="38"/>
    </row>
    <row r="28" spans="3:5" ht="26.25">
      <c r="C28" s="38" t="s">
        <v>435</v>
      </c>
      <c r="D28" s="38" t="s">
        <v>436</v>
      </c>
      <c r="E28" s="38" t="s">
        <v>437</v>
      </c>
    </row>
    <row r="30" spans="3:5">
      <c r="C30" s="38"/>
    </row>
    <row r="31" spans="3:5">
      <c r="C31" s="38"/>
    </row>
    <row r="32" spans="3:5" ht="26.25">
      <c r="C32" s="38" t="s">
        <v>438</v>
      </c>
      <c r="D32" s="38" t="s">
        <v>439</v>
      </c>
      <c r="E32" s="38" t="s">
        <v>440</v>
      </c>
    </row>
    <row r="34" spans="3:5">
      <c r="C34" s="38"/>
    </row>
    <row r="35" spans="3:5">
      <c r="C35" s="38"/>
    </row>
    <row r="36" spans="3:5" ht="26.25">
      <c r="C36" s="38" t="s">
        <v>441</v>
      </c>
      <c r="D36" s="38" t="s">
        <v>442</v>
      </c>
      <c r="E36" s="38" t="s">
        <v>443</v>
      </c>
    </row>
    <row r="38" spans="3:5">
      <c r="C38" s="38"/>
    </row>
    <row r="39" spans="3:5">
      <c r="C39" s="38"/>
    </row>
    <row r="40" spans="3:5" ht="26.25">
      <c r="C40" s="38" t="s">
        <v>283</v>
      </c>
      <c r="D40" s="38" t="s">
        <v>444</v>
      </c>
      <c r="E40" s="38" t="s">
        <v>445</v>
      </c>
    </row>
    <row r="42" spans="3:5">
      <c r="C42" s="38"/>
    </row>
    <row r="43" spans="3:5">
      <c r="C43" s="38"/>
    </row>
    <row r="44" spans="3:5" ht="26.25">
      <c r="C44" s="38" t="s">
        <v>284</v>
      </c>
      <c r="D44" s="38" t="s">
        <v>446</v>
      </c>
    </row>
    <row r="45" spans="3:5">
      <c r="C45" s="38"/>
    </row>
    <row r="46" spans="3:5">
      <c r="C46" s="38"/>
    </row>
    <row r="47" spans="3:5" ht="26.25">
      <c r="C47" s="38" t="s">
        <v>340</v>
      </c>
      <c r="D47" s="38" t="s">
        <v>447</v>
      </c>
    </row>
    <row r="48" spans="3:5">
      <c r="C48" s="38"/>
    </row>
    <row r="49" spans="1:4">
      <c r="C49" s="38"/>
    </row>
    <row r="50" spans="1:4" ht="26.25">
      <c r="C50" s="38" t="s">
        <v>351</v>
      </c>
      <c r="D50" s="38" t="s">
        <v>2691</v>
      </c>
    </row>
    <row r="51" spans="1:4">
      <c r="C51" s="38"/>
    </row>
    <row r="52" spans="1:4">
      <c r="A52" s="38"/>
    </row>
    <row r="53" spans="1:4">
      <c r="A53" s="38"/>
    </row>
    <row r="54" spans="1:4">
      <c r="A54" s="38"/>
    </row>
    <row r="55" spans="1:4">
      <c r="A55" s="38"/>
    </row>
    <row r="56" spans="1:4">
      <c r="A56" s="43"/>
    </row>
    <row r="57" spans="1:4">
      <c r="A57" s="43"/>
    </row>
  </sheetData>
  <mergeCells count="1">
    <mergeCell ref="A1:O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sqref="A1:M7"/>
    </sheetView>
  </sheetViews>
  <sheetFormatPr baseColWidth="10" defaultRowHeight="15"/>
  <cols>
    <col min="1" max="1" width="16.42578125" customWidth="1"/>
    <col min="2" max="2" width="19.140625" customWidth="1"/>
    <col min="3" max="3" width="51" customWidth="1"/>
    <col min="4" max="4" width="43.85546875" customWidth="1"/>
    <col min="5" max="5" width="44.7109375" customWidth="1"/>
  </cols>
  <sheetData>
    <row r="1" spans="1:13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</row>
    <row r="6" spans="1:13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</row>
    <row r="9" spans="1:13" ht="18.75">
      <c r="C9" s="92" t="s">
        <v>448</v>
      </c>
    </row>
    <row r="10" spans="1:13" ht="20.25">
      <c r="C10" s="41"/>
    </row>
    <row r="11" spans="1:13">
      <c r="C11" s="38" t="s">
        <v>449</v>
      </c>
      <c r="D11" s="38" t="s">
        <v>450</v>
      </c>
    </row>
    <row r="12" spans="1:13">
      <c r="C12" s="38"/>
    </row>
    <row r="13" spans="1:13" ht="26.25">
      <c r="C13" s="38" t="s">
        <v>451</v>
      </c>
      <c r="D13" s="38" t="s">
        <v>452</v>
      </c>
      <c r="E13" s="38" t="s">
        <v>453</v>
      </c>
    </row>
    <row r="15" spans="1:13">
      <c r="C15" s="38"/>
    </row>
    <row r="16" spans="1:13">
      <c r="C16" s="38" t="s">
        <v>454</v>
      </c>
      <c r="D16" s="38" t="s">
        <v>455</v>
      </c>
      <c r="E16" s="38" t="s">
        <v>456</v>
      </c>
    </row>
    <row r="18" spans="3:5">
      <c r="C18" s="38"/>
    </row>
    <row r="19" spans="3:5">
      <c r="C19" s="38" t="s">
        <v>457</v>
      </c>
      <c r="D19" s="38" t="s">
        <v>458</v>
      </c>
      <c r="E19" s="38" t="s">
        <v>461</v>
      </c>
    </row>
    <row r="20" spans="3:5">
      <c r="C20" s="38"/>
    </row>
    <row r="21" spans="3:5">
      <c r="C21" s="38" t="s">
        <v>459</v>
      </c>
      <c r="D21" s="38" t="s">
        <v>460</v>
      </c>
    </row>
    <row r="23" spans="3:5">
      <c r="C23" s="38"/>
    </row>
    <row r="24" spans="3:5" ht="26.25">
      <c r="C24" s="38" t="s">
        <v>462</v>
      </c>
      <c r="D24" s="38" t="s">
        <v>463</v>
      </c>
    </row>
    <row r="25" spans="3:5">
      <c r="C25" s="38"/>
    </row>
    <row r="26" spans="3:5">
      <c r="C26" s="38" t="s">
        <v>464</v>
      </c>
      <c r="D26" s="38" t="s">
        <v>465</v>
      </c>
    </row>
    <row r="27" spans="3:5">
      <c r="C27" s="38"/>
    </row>
    <row r="28" spans="3:5">
      <c r="C28" s="38" t="s">
        <v>466</v>
      </c>
      <c r="D28" s="38" t="s">
        <v>467</v>
      </c>
    </row>
    <row r="29" spans="3:5">
      <c r="C29" s="38"/>
    </row>
    <row r="30" spans="3:5">
      <c r="C30" s="38" t="s">
        <v>468</v>
      </c>
      <c r="D30" s="38" t="s">
        <v>469</v>
      </c>
    </row>
    <row r="31" spans="3:5">
      <c r="C31" s="38"/>
    </row>
    <row r="32" spans="3:5">
      <c r="C32" s="38" t="s">
        <v>470</v>
      </c>
      <c r="D32" s="38" t="s">
        <v>471</v>
      </c>
    </row>
    <row r="33" spans="3:5">
      <c r="C33" s="38"/>
    </row>
    <row r="34" spans="3:5">
      <c r="C34" s="38" t="s">
        <v>472</v>
      </c>
      <c r="D34" s="38" t="s">
        <v>473</v>
      </c>
    </row>
    <row r="35" spans="3:5">
      <c r="C35" s="38"/>
    </row>
    <row r="36" spans="3:5" ht="26.25">
      <c r="C36" s="38" t="s">
        <v>474</v>
      </c>
      <c r="D36" s="38" t="s">
        <v>475</v>
      </c>
    </row>
    <row r="37" spans="3:5">
      <c r="C37" s="38"/>
    </row>
    <row r="38" spans="3:5">
      <c r="C38" s="38" t="s">
        <v>476</v>
      </c>
      <c r="D38" s="38" t="s">
        <v>477</v>
      </c>
    </row>
    <row r="39" spans="3:5">
      <c r="C39" s="38"/>
    </row>
    <row r="40" spans="3:5">
      <c r="C40" s="38" t="s">
        <v>478</v>
      </c>
      <c r="D40" s="38" t="s">
        <v>479</v>
      </c>
    </row>
    <row r="41" spans="3:5">
      <c r="C41" s="38"/>
    </row>
    <row r="42" spans="3:5">
      <c r="C42" s="38" t="s">
        <v>480</v>
      </c>
      <c r="D42" s="38" t="s">
        <v>481</v>
      </c>
    </row>
    <row r="43" spans="3:5">
      <c r="C43" s="38"/>
    </row>
    <row r="44" spans="3:5">
      <c r="C44" s="38" t="s">
        <v>482</v>
      </c>
      <c r="D44" s="38" t="s">
        <v>483</v>
      </c>
    </row>
    <row r="45" spans="3:5">
      <c r="C45" s="38"/>
    </row>
    <row r="46" spans="3:5">
      <c r="C46" s="38" t="s">
        <v>484</v>
      </c>
      <c r="D46" s="38" t="s">
        <v>485</v>
      </c>
      <c r="E46" s="38" t="s">
        <v>486</v>
      </c>
    </row>
  </sheetData>
  <mergeCells count="1">
    <mergeCell ref="A1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9"/>
  <sheetViews>
    <sheetView topLeftCell="A40" workbookViewId="0">
      <selection activeCell="D51" sqref="D51"/>
    </sheetView>
  </sheetViews>
  <sheetFormatPr baseColWidth="10" defaultRowHeight="15"/>
  <cols>
    <col min="6" max="6" width="18.5703125" bestFit="1" customWidth="1"/>
  </cols>
  <sheetData>
    <row r="3" spans="1:1">
      <c r="A3" t="s">
        <v>2997</v>
      </c>
    </row>
    <row r="27" spans="6:6">
      <c r="F27" t="s">
        <v>3001</v>
      </c>
    </row>
    <row r="28" spans="6:6">
      <c r="F28" t="s">
        <v>92</v>
      </c>
    </row>
    <row r="29" spans="6:6">
      <c r="F29" t="s">
        <v>2253</v>
      </c>
    </row>
    <row r="30" spans="6:6">
      <c r="F30" t="s">
        <v>93</v>
      </c>
    </row>
    <row r="31" spans="6:6">
      <c r="F31" t="s">
        <v>1373</v>
      </c>
    </row>
    <row r="32" spans="6:6">
      <c r="F32" t="s">
        <v>3002</v>
      </c>
    </row>
    <row r="33" spans="6:7">
      <c r="F33" t="s">
        <v>2241</v>
      </c>
    </row>
    <row r="34" spans="6:7">
      <c r="F34" t="s">
        <v>95</v>
      </c>
    </row>
    <row r="35" spans="6:7">
      <c r="F35" t="s">
        <v>3003</v>
      </c>
    </row>
    <row r="36" spans="6:7">
      <c r="F36" t="s">
        <v>96</v>
      </c>
    </row>
    <row r="37" spans="6:7">
      <c r="F37" t="s">
        <v>2257</v>
      </c>
    </row>
    <row r="38" spans="6:7">
      <c r="F38" t="s">
        <v>97</v>
      </c>
    </row>
    <row r="39" spans="6:7">
      <c r="F39" t="s">
        <v>2258</v>
      </c>
    </row>
    <row r="40" spans="6:7">
      <c r="F40" t="s">
        <v>3004</v>
      </c>
    </row>
    <row r="41" spans="6:7">
      <c r="F41" t="s">
        <v>2259</v>
      </c>
    </row>
    <row r="42" spans="6:7">
      <c r="F42" t="s">
        <v>246</v>
      </c>
    </row>
    <row r="43" spans="6:7">
      <c r="F43" t="s">
        <v>99</v>
      </c>
    </row>
    <row r="44" spans="6:7">
      <c r="F44" t="s">
        <v>254</v>
      </c>
    </row>
    <row r="45" spans="6:7">
      <c r="F45" t="s">
        <v>3005</v>
      </c>
      <c r="G45" t="s">
        <v>3007</v>
      </c>
    </row>
    <row r="46" spans="6:7">
      <c r="F46" t="s">
        <v>3006</v>
      </c>
      <c r="G46" t="s">
        <v>3008</v>
      </c>
    </row>
    <row r="47" spans="6:7">
      <c r="F47" t="s">
        <v>3009</v>
      </c>
    </row>
    <row r="48" spans="6:7">
      <c r="F48" t="s">
        <v>2808</v>
      </c>
    </row>
    <row r="49" spans="6:6">
      <c r="F49" t="s">
        <v>3010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B1" workbookViewId="0">
      <selection activeCell="B9" sqref="B9"/>
    </sheetView>
  </sheetViews>
  <sheetFormatPr baseColWidth="10" defaultRowHeight="15"/>
  <cols>
    <col min="1" max="1" width="32.140625" customWidth="1"/>
    <col min="2" max="2" width="48.85546875" customWidth="1"/>
    <col min="3" max="3" width="44" customWidth="1"/>
    <col min="4" max="4" width="40.28515625" customWidth="1"/>
    <col min="5" max="5" width="25.85546875" customWidth="1"/>
  </cols>
  <sheetData>
    <row r="1" spans="1:14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 ht="20.25">
      <c r="B9" s="41" t="s">
        <v>1365</v>
      </c>
    </row>
    <row r="10" spans="1:14" ht="20.25">
      <c r="B10" s="41"/>
    </row>
    <row r="11" spans="1:14">
      <c r="B11" s="38" t="s">
        <v>449</v>
      </c>
      <c r="C11" s="38" t="s">
        <v>487</v>
      </c>
      <c r="D11" s="38" t="s">
        <v>488</v>
      </c>
      <c r="E11" s="38" t="s">
        <v>489</v>
      </c>
    </row>
    <row r="14" spans="1:14">
      <c r="B14" s="38"/>
    </row>
    <row r="15" spans="1:14">
      <c r="B15" s="38" t="s">
        <v>490</v>
      </c>
      <c r="C15" s="38" t="s">
        <v>411</v>
      </c>
    </row>
    <row r="16" spans="1:14">
      <c r="B16" s="38"/>
    </row>
    <row r="17" spans="2:4">
      <c r="B17" s="38" t="s">
        <v>491</v>
      </c>
      <c r="C17" s="38" t="s">
        <v>492</v>
      </c>
    </row>
    <row r="18" spans="2:4">
      <c r="B18" s="38"/>
    </row>
    <row r="19" spans="2:4">
      <c r="B19" s="38" t="s">
        <v>493</v>
      </c>
      <c r="C19" s="38" t="s">
        <v>494</v>
      </c>
    </row>
    <row r="20" spans="2:4">
      <c r="B20" s="38"/>
    </row>
    <row r="21" spans="2:4">
      <c r="B21" s="38" t="s">
        <v>459</v>
      </c>
      <c r="C21" s="38" t="s">
        <v>495</v>
      </c>
    </row>
    <row r="22" spans="2:4">
      <c r="B22" s="38"/>
    </row>
    <row r="23" spans="2:4">
      <c r="B23" s="36" t="s">
        <v>496</v>
      </c>
      <c r="C23" s="35" t="s">
        <v>497</v>
      </c>
    </row>
    <row r="24" spans="2:4">
      <c r="B24" s="35" t="s">
        <v>464</v>
      </c>
      <c r="C24" s="35" t="s">
        <v>498</v>
      </c>
    </row>
    <row r="25" spans="2:4">
      <c r="B25" s="35" t="s">
        <v>466</v>
      </c>
      <c r="C25" s="35" t="s">
        <v>499</v>
      </c>
      <c r="D25" s="35" t="s">
        <v>500</v>
      </c>
    </row>
    <row r="27" spans="2:4">
      <c r="B27" s="35"/>
    </row>
    <row r="28" spans="2:4">
      <c r="B28" s="35" t="s">
        <v>468</v>
      </c>
      <c r="C28" s="35" t="s">
        <v>501</v>
      </c>
    </row>
    <row r="29" spans="2:4">
      <c r="B29" s="35"/>
    </row>
    <row r="30" spans="2:4">
      <c r="B30" s="35" t="s">
        <v>470</v>
      </c>
      <c r="C30" s="35" t="s">
        <v>502</v>
      </c>
    </row>
    <row r="31" spans="2:4">
      <c r="B31" s="35"/>
    </row>
    <row r="32" spans="2:4">
      <c r="B32" s="35" t="s">
        <v>472</v>
      </c>
      <c r="C32" s="35" t="s">
        <v>503</v>
      </c>
      <c r="D32" s="35" t="s">
        <v>504</v>
      </c>
    </row>
    <row r="34" spans="2:3">
      <c r="B34" s="35"/>
    </row>
    <row r="35" spans="2:3">
      <c r="B35" s="35" t="s">
        <v>505</v>
      </c>
      <c r="C35" s="35" t="s">
        <v>506</v>
      </c>
    </row>
    <row r="36" spans="2:3">
      <c r="B36" s="35"/>
    </row>
    <row r="37" spans="2:3">
      <c r="B37" s="35" t="s">
        <v>507</v>
      </c>
      <c r="C37" s="35" t="s">
        <v>508</v>
      </c>
    </row>
    <row r="38" spans="2:3">
      <c r="B38" s="35"/>
    </row>
    <row r="39" spans="2:3">
      <c r="B39" s="35" t="s">
        <v>478</v>
      </c>
      <c r="C39" s="35" t="s">
        <v>509</v>
      </c>
    </row>
    <row r="40" spans="2:3">
      <c r="B40" s="35"/>
    </row>
    <row r="41" spans="2:3">
      <c r="B41" s="35"/>
    </row>
  </sheetData>
  <mergeCells count="1">
    <mergeCell ref="A1:N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B11" sqref="B11"/>
    </sheetView>
  </sheetViews>
  <sheetFormatPr baseColWidth="10" defaultRowHeight="15"/>
  <cols>
    <col min="1" max="1" width="14.140625" customWidth="1"/>
    <col min="2" max="2" width="46.85546875" customWidth="1"/>
    <col min="3" max="3" width="43" customWidth="1"/>
  </cols>
  <sheetData>
    <row r="1" spans="1:14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 ht="20.25">
      <c r="B9" s="41" t="s">
        <v>639</v>
      </c>
    </row>
    <row r="10" spans="1:14" ht="20.25">
      <c r="B10" s="41"/>
    </row>
    <row r="11" spans="1:14" ht="25.5">
      <c r="B11" s="47" t="s">
        <v>449</v>
      </c>
      <c r="C11" s="47" t="s">
        <v>640</v>
      </c>
    </row>
    <row r="12" spans="1:14" ht="25.5">
      <c r="B12" s="47" t="s">
        <v>451</v>
      </c>
      <c r="C12" s="47" t="s">
        <v>641</v>
      </c>
    </row>
    <row r="13" spans="1:14" ht="25.5">
      <c r="B13" s="47" t="s">
        <v>454</v>
      </c>
      <c r="C13" s="47" t="s">
        <v>642</v>
      </c>
    </row>
    <row r="14" spans="1:14" ht="25.5">
      <c r="B14" s="47" t="s">
        <v>457</v>
      </c>
      <c r="C14" s="47" t="s">
        <v>643</v>
      </c>
    </row>
    <row r="15" spans="1:14" ht="25.5">
      <c r="B15" s="47" t="s">
        <v>459</v>
      </c>
      <c r="C15" s="47" t="s">
        <v>644</v>
      </c>
    </row>
    <row r="16" spans="1:14" ht="25.5">
      <c r="B16" s="47" t="s">
        <v>462</v>
      </c>
      <c r="C16" s="47" t="s">
        <v>645</v>
      </c>
    </row>
    <row r="17" spans="2:3" ht="25.5">
      <c r="B17" s="47" t="s">
        <v>464</v>
      </c>
      <c r="C17" s="47" t="s">
        <v>646</v>
      </c>
    </row>
    <row r="18" spans="2:3" ht="25.5">
      <c r="B18" s="47" t="s">
        <v>466</v>
      </c>
      <c r="C18" s="47" t="s">
        <v>647</v>
      </c>
    </row>
    <row r="19" spans="2:3" ht="25.5">
      <c r="B19" s="47" t="s">
        <v>521</v>
      </c>
      <c r="C19" s="47" t="s">
        <v>648</v>
      </c>
    </row>
    <row r="20" spans="2:3" ht="25.5">
      <c r="B20" s="47" t="s">
        <v>470</v>
      </c>
      <c r="C20" s="47" t="s">
        <v>649</v>
      </c>
    </row>
    <row r="21" spans="2:3" ht="25.5">
      <c r="B21" s="47" t="s">
        <v>472</v>
      </c>
      <c r="C21" s="47" t="s">
        <v>650</v>
      </c>
    </row>
    <row r="22" spans="2:3" ht="25.5">
      <c r="B22" s="47" t="s">
        <v>621</v>
      </c>
      <c r="C22" s="47" t="s">
        <v>651</v>
      </c>
    </row>
    <row r="23" spans="2:3" ht="25.5">
      <c r="B23" s="47" t="s">
        <v>476</v>
      </c>
      <c r="C23" s="47" t="s">
        <v>652</v>
      </c>
    </row>
    <row r="24" spans="2:3" ht="38.25">
      <c r="B24" s="47" t="s">
        <v>478</v>
      </c>
      <c r="C24" s="47" t="s">
        <v>653</v>
      </c>
    </row>
    <row r="25" spans="2:3" ht="25.5">
      <c r="B25" s="47" t="s">
        <v>654</v>
      </c>
      <c r="C25" s="47" t="s">
        <v>655</v>
      </c>
    </row>
    <row r="26" spans="2:3" ht="25.5">
      <c r="B26" s="47" t="s">
        <v>482</v>
      </c>
      <c r="C26" s="47" t="s">
        <v>656</v>
      </c>
    </row>
    <row r="27" spans="2:3" ht="25.5">
      <c r="B27" s="47" t="s">
        <v>537</v>
      </c>
      <c r="C27" s="47" t="s">
        <v>657</v>
      </c>
    </row>
    <row r="28" spans="2:3" ht="25.5">
      <c r="B28" s="47" t="s">
        <v>658</v>
      </c>
      <c r="C28" s="47" t="s">
        <v>659</v>
      </c>
    </row>
    <row r="29" spans="2:3" ht="25.5">
      <c r="B29" s="47" t="s">
        <v>631</v>
      </c>
      <c r="C29" s="47" t="s">
        <v>660</v>
      </c>
    </row>
    <row r="30" spans="2:3" ht="25.5">
      <c r="B30" s="47" t="s">
        <v>543</v>
      </c>
      <c r="C30" s="47" t="s">
        <v>661</v>
      </c>
    </row>
    <row r="31" spans="2:3" ht="25.5">
      <c r="B31" s="47" t="s">
        <v>662</v>
      </c>
      <c r="C31" s="47" t="s">
        <v>663</v>
      </c>
    </row>
    <row r="32" spans="2:3" ht="25.5">
      <c r="B32" s="47" t="s">
        <v>664</v>
      </c>
      <c r="C32" s="47" t="s">
        <v>665</v>
      </c>
    </row>
    <row r="33" spans="2:3" ht="25.5">
      <c r="B33" s="47" t="s">
        <v>666</v>
      </c>
      <c r="C33" s="47" t="s">
        <v>667</v>
      </c>
    </row>
    <row r="34" spans="2:3" ht="25.5">
      <c r="B34" s="47" t="s">
        <v>668</v>
      </c>
      <c r="C34" s="47" t="s">
        <v>669</v>
      </c>
    </row>
    <row r="35" spans="2:3" ht="25.5">
      <c r="B35" s="47" t="s">
        <v>556</v>
      </c>
      <c r="C35" s="47" t="s">
        <v>670</v>
      </c>
    </row>
    <row r="36" spans="2:3" ht="25.5">
      <c r="B36" s="47" t="s">
        <v>671</v>
      </c>
      <c r="C36" s="47" t="s">
        <v>672</v>
      </c>
    </row>
    <row r="37" spans="2:3" ht="25.5">
      <c r="B37" s="47" t="s">
        <v>673</v>
      </c>
      <c r="C37" s="47" t="s">
        <v>674</v>
      </c>
    </row>
    <row r="38" spans="2:3" ht="25.5">
      <c r="B38" s="47" t="s">
        <v>675</v>
      </c>
      <c r="C38" s="47" t="s">
        <v>676</v>
      </c>
    </row>
    <row r="39" spans="2:3" ht="25.5">
      <c r="B39" s="47" t="s">
        <v>677</v>
      </c>
      <c r="C39" s="47" t="s">
        <v>678</v>
      </c>
    </row>
    <row r="40" spans="2:3" ht="25.5">
      <c r="B40" s="47" t="s">
        <v>679</v>
      </c>
      <c r="C40" s="47" t="s">
        <v>680</v>
      </c>
    </row>
    <row r="41" spans="2:3" ht="25.5">
      <c r="B41" s="47" t="s">
        <v>681</v>
      </c>
      <c r="C41" s="47" t="s">
        <v>682</v>
      </c>
    </row>
    <row r="42" spans="2:3" ht="38.25">
      <c r="B42" s="47" t="s">
        <v>683</v>
      </c>
      <c r="C42" s="47" t="s">
        <v>684</v>
      </c>
    </row>
  </sheetData>
  <mergeCells count="1">
    <mergeCell ref="A1:N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A19" sqref="A19"/>
    </sheetView>
  </sheetViews>
  <sheetFormatPr baseColWidth="10" defaultRowHeight="15"/>
  <cols>
    <col min="1" max="1" width="26.7109375" style="64" customWidth="1"/>
    <col min="2" max="2" width="49" customWidth="1"/>
    <col min="3" max="3" width="100.42578125" customWidth="1"/>
  </cols>
  <sheetData>
    <row r="1" spans="1:13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</row>
    <row r="6" spans="1:13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</row>
    <row r="9" spans="1:13" ht="20.25">
      <c r="A9"/>
      <c r="B9" s="65" t="s">
        <v>685</v>
      </c>
    </row>
    <row r="10" spans="1:13" ht="20.25">
      <c r="A10"/>
      <c r="B10" s="65"/>
    </row>
    <row r="11" spans="1:13">
      <c r="A11"/>
      <c r="B11" s="47" t="s">
        <v>449</v>
      </c>
      <c r="C11" s="47" t="s">
        <v>686</v>
      </c>
    </row>
    <row r="12" spans="1:13">
      <c r="A12"/>
      <c r="B12" s="47"/>
      <c r="C12" s="47"/>
    </row>
    <row r="13" spans="1:13">
      <c r="A13"/>
      <c r="B13" s="47" t="s">
        <v>451</v>
      </c>
      <c r="C13" s="47" t="s">
        <v>687</v>
      </c>
    </row>
    <row r="14" spans="1:13">
      <c r="A14"/>
      <c r="B14" s="47"/>
      <c r="C14" s="47"/>
    </row>
    <row r="15" spans="1:13" ht="25.5">
      <c r="A15"/>
      <c r="B15" s="47" t="s">
        <v>454</v>
      </c>
      <c r="C15" s="47" t="s">
        <v>688</v>
      </c>
    </row>
    <row r="16" spans="1:13">
      <c r="A16"/>
      <c r="B16" s="47"/>
      <c r="C16" s="47"/>
    </row>
    <row r="17" spans="1:3">
      <c r="A17"/>
      <c r="B17" s="47" t="s">
        <v>689</v>
      </c>
      <c r="C17" s="47" t="s">
        <v>690</v>
      </c>
    </row>
    <row r="18" spans="1:3">
      <c r="A18"/>
      <c r="B18" s="47"/>
      <c r="C18" s="47"/>
    </row>
    <row r="19" spans="1:3">
      <c r="A19"/>
      <c r="B19" s="47" t="s">
        <v>459</v>
      </c>
      <c r="C19" s="47" t="s">
        <v>691</v>
      </c>
    </row>
    <row r="20" spans="1:3">
      <c r="A20"/>
      <c r="B20" s="47"/>
      <c r="C20" s="47"/>
    </row>
    <row r="21" spans="1:3">
      <c r="A21"/>
      <c r="B21" s="47" t="s">
        <v>462</v>
      </c>
      <c r="C21" s="47" t="s">
        <v>692</v>
      </c>
    </row>
    <row r="22" spans="1:3">
      <c r="A22"/>
      <c r="B22" s="47"/>
      <c r="C22" s="47"/>
    </row>
    <row r="23" spans="1:3">
      <c r="A23"/>
      <c r="B23" s="47" t="s">
        <v>464</v>
      </c>
      <c r="C23" s="47" t="s">
        <v>693</v>
      </c>
    </row>
    <row r="24" spans="1:3">
      <c r="A24"/>
      <c r="B24" s="47"/>
      <c r="C24" s="47"/>
    </row>
    <row r="25" spans="1:3">
      <c r="A25"/>
      <c r="B25" s="47" t="s">
        <v>466</v>
      </c>
      <c r="C25" s="47" t="s">
        <v>694</v>
      </c>
    </row>
    <row r="26" spans="1:3">
      <c r="A26"/>
      <c r="B26" s="47"/>
      <c r="C26" s="47"/>
    </row>
    <row r="27" spans="1:3">
      <c r="A27"/>
      <c r="B27" s="47" t="s">
        <v>695</v>
      </c>
      <c r="C27" s="47" t="s">
        <v>696</v>
      </c>
    </row>
    <row r="28" spans="1:3">
      <c r="A28"/>
      <c r="B28" s="47"/>
      <c r="C28" s="47"/>
    </row>
    <row r="29" spans="1:3">
      <c r="A29"/>
      <c r="B29" s="47" t="s">
        <v>470</v>
      </c>
      <c r="C29" s="47" t="s">
        <v>697</v>
      </c>
    </row>
    <row r="30" spans="1:3">
      <c r="A30"/>
      <c r="B30" s="47"/>
      <c r="C30" s="47"/>
    </row>
    <row r="31" spans="1:3">
      <c r="A31"/>
      <c r="B31" s="47" t="s">
        <v>472</v>
      </c>
      <c r="C31" s="47" t="s">
        <v>698</v>
      </c>
    </row>
    <row r="32" spans="1:3">
      <c r="A32"/>
      <c r="B32" s="47"/>
      <c r="C32" s="47"/>
    </row>
    <row r="33" spans="1:3">
      <c r="A33"/>
      <c r="B33" s="47" t="s">
        <v>621</v>
      </c>
      <c r="C33" s="47" t="s">
        <v>699</v>
      </c>
    </row>
    <row r="34" spans="1:3">
      <c r="A34"/>
      <c r="B34" s="47"/>
      <c r="C34" s="47"/>
    </row>
    <row r="35" spans="1:3">
      <c r="A35"/>
      <c r="B35" s="47" t="s">
        <v>700</v>
      </c>
      <c r="C35" s="47" t="s">
        <v>701</v>
      </c>
    </row>
    <row r="36" spans="1:3">
      <c r="A36"/>
      <c r="B36" s="47"/>
      <c r="C36" s="47"/>
    </row>
    <row r="37" spans="1:3">
      <c r="A37"/>
      <c r="B37" s="47" t="s">
        <v>478</v>
      </c>
      <c r="C37" s="47" t="s">
        <v>702</v>
      </c>
    </row>
    <row r="38" spans="1:3">
      <c r="A38"/>
      <c r="B38" s="47"/>
      <c r="C38" s="47"/>
    </row>
    <row r="39" spans="1:3">
      <c r="A39"/>
      <c r="B39" s="47" t="s">
        <v>654</v>
      </c>
      <c r="C39" s="47" t="s">
        <v>703</v>
      </c>
    </row>
    <row r="40" spans="1:3">
      <c r="A40"/>
      <c r="B40" s="47"/>
      <c r="C40" s="47"/>
    </row>
    <row r="41" spans="1:3">
      <c r="A41"/>
      <c r="B41" s="47" t="s">
        <v>482</v>
      </c>
      <c r="C41" s="47" t="s">
        <v>704</v>
      </c>
    </row>
    <row r="42" spans="1:3">
      <c r="A42"/>
      <c r="B42" s="47"/>
      <c r="C42" s="47"/>
    </row>
    <row r="43" spans="1:3">
      <c r="A43"/>
      <c r="B43" s="47" t="s">
        <v>537</v>
      </c>
      <c r="C43" s="47" t="s">
        <v>705</v>
      </c>
    </row>
    <row r="44" spans="1:3">
      <c r="A44"/>
      <c r="B44" s="47"/>
      <c r="C44" s="47"/>
    </row>
    <row r="45" spans="1:3">
      <c r="A45"/>
      <c r="B45" s="47" t="s">
        <v>539</v>
      </c>
      <c r="C45" s="47" t="s">
        <v>706</v>
      </c>
    </row>
    <row r="46" spans="1:3">
      <c r="A46"/>
      <c r="B46" s="47"/>
      <c r="C46" s="47"/>
    </row>
    <row r="47" spans="1:3">
      <c r="A47"/>
      <c r="B47" s="47" t="s">
        <v>631</v>
      </c>
      <c r="C47" s="47" t="s">
        <v>707</v>
      </c>
    </row>
    <row r="48" spans="1:3">
      <c r="A48"/>
      <c r="B48" s="47"/>
      <c r="C48" s="47"/>
    </row>
    <row r="49" spans="1:3">
      <c r="A49"/>
      <c r="B49" s="47" t="s">
        <v>708</v>
      </c>
      <c r="C49" s="47" t="s">
        <v>709</v>
      </c>
    </row>
    <row r="50" spans="1:3">
      <c r="A50"/>
      <c r="B50" s="62"/>
    </row>
    <row r="51" spans="1:3">
      <c r="A51"/>
    </row>
  </sheetData>
  <mergeCells count="1">
    <mergeCell ref="A1:M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workbookViewId="0">
      <selection activeCell="A15" sqref="A15"/>
    </sheetView>
  </sheetViews>
  <sheetFormatPr baseColWidth="10" defaultRowHeight="15"/>
  <cols>
    <col min="1" max="1" width="26.28515625" style="64" customWidth="1"/>
    <col min="2" max="2" width="51.28515625" customWidth="1"/>
    <col min="3" max="3" width="49.28515625" customWidth="1"/>
    <col min="4" max="4" width="38.85546875" customWidth="1"/>
  </cols>
  <sheetData>
    <row r="1" spans="1:14" s="178" customFormat="1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s="178" customForma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s="178" customForma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s="178" customForma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s="178" customForma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 s="178" customForma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18" spans="1:5" ht="20.25">
      <c r="A18"/>
      <c r="B18" s="65" t="s">
        <v>510</v>
      </c>
    </row>
    <row r="19" spans="1:5" ht="20.25">
      <c r="A19"/>
      <c r="B19" s="65"/>
    </row>
    <row r="20" spans="1:5">
      <c r="A20"/>
      <c r="B20" s="62" t="s">
        <v>449</v>
      </c>
      <c r="C20" s="38" t="s">
        <v>511</v>
      </c>
    </row>
    <row r="21" spans="1:5">
      <c r="A21"/>
      <c r="B21" s="62"/>
    </row>
    <row r="22" spans="1:5">
      <c r="A22"/>
      <c r="B22" s="62" t="s">
        <v>451</v>
      </c>
      <c r="C22" s="38" t="s">
        <v>512</v>
      </c>
    </row>
    <row r="23" spans="1:5">
      <c r="A23"/>
      <c r="B23" s="62"/>
    </row>
    <row r="24" spans="1:5" s="64" customFormat="1" ht="25.5">
      <c r="B24" s="62" t="s">
        <v>491</v>
      </c>
      <c r="C24" s="62" t="s">
        <v>513</v>
      </c>
      <c r="D24" s="62" t="s">
        <v>514</v>
      </c>
      <c r="E24" s="62" t="s">
        <v>515</v>
      </c>
    </row>
    <row r="25" spans="1:5">
      <c r="A25"/>
      <c r="B25" s="64"/>
    </row>
    <row r="26" spans="1:5">
      <c r="A26"/>
      <c r="B26" s="64"/>
    </row>
    <row r="27" spans="1:5">
      <c r="A27"/>
      <c r="B27" s="62"/>
    </row>
    <row r="28" spans="1:5">
      <c r="A28"/>
      <c r="B28" s="62" t="s">
        <v>457</v>
      </c>
      <c r="C28" s="38" t="s">
        <v>516</v>
      </c>
    </row>
    <row r="29" spans="1:5">
      <c r="A29"/>
      <c r="B29" s="62"/>
    </row>
    <row r="30" spans="1:5">
      <c r="A30"/>
      <c r="B30" s="62" t="s">
        <v>459</v>
      </c>
      <c r="C30" s="38" t="s">
        <v>517</v>
      </c>
    </row>
    <row r="31" spans="1:5">
      <c r="A31"/>
      <c r="B31" s="62"/>
    </row>
    <row r="32" spans="1:5" ht="26.25">
      <c r="A32"/>
      <c r="B32" s="62" t="s">
        <v>462</v>
      </c>
      <c r="C32" s="38" t="s">
        <v>518</v>
      </c>
    </row>
    <row r="33" spans="1:4">
      <c r="A33"/>
      <c r="B33" s="62" t="s">
        <v>464</v>
      </c>
      <c r="C33" s="38" t="s">
        <v>519</v>
      </c>
    </row>
    <row r="34" spans="1:4">
      <c r="A34"/>
      <c r="B34" s="62"/>
    </row>
    <row r="35" spans="1:4">
      <c r="A35"/>
      <c r="B35" s="62" t="s">
        <v>466</v>
      </c>
      <c r="C35" s="38" t="s">
        <v>520</v>
      </c>
    </row>
    <row r="36" spans="1:4">
      <c r="A36"/>
      <c r="B36" s="62"/>
    </row>
    <row r="37" spans="1:4">
      <c r="A37"/>
      <c r="B37" s="62" t="s">
        <v>521</v>
      </c>
      <c r="C37" s="38" t="s">
        <v>522</v>
      </c>
    </row>
    <row r="38" spans="1:4">
      <c r="A38"/>
      <c r="B38" s="62"/>
    </row>
    <row r="39" spans="1:4">
      <c r="A39"/>
      <c r="B39" s="62" t="s">
        <v>470</v>
      </c>
      <c r="C39" s="38" t="s">
        <v>523</v>
      </c>
      <c r="D39" s="38" t="s">
        <v>524</v>
      </c>
    </row>
    <row r="40" spans="1:4">
      <c r="A40"/>
      <c r="B40" s="64"/>
    </row>
    <row r="41" spans="1:4">
      <c r="A41"/>
      <c r="B41" s="62"/>
    </row>
    <row r="42" spans="1:4">
      <c r="A42"/>
      <c r="B42" s="62" t="s">
        <v>472</v>
      </c>
      <c r="C42" s="38" t="s">
        <v>525</v>
      </c>
    </row>
    <row r="43" spans="1:4">
      <c r="A43"/>
      <c r="B43" s="62"/>
    </row>
    <row r="44" spans="1:4">
      <c r="A44"/>
      <c r="B44" s="62" t="s">
        <v>474</v>
      </c>
      <c r="C44" s="38" t="s">
        <v>526</v>
      </c>
    </row>
    <row r="45" spans="1:4">
      <c r="A45"/>
      <c r="B45" s="62"/>
    </row>
    <row r="46" spans="1:4">
      <c r="A46"/>
      <c r="B46" s="62" t="s">
        <v>527</v>
      </c>
      <c r="C46" s="38" t="s">
        <v>528</v>
      </c>
      <c r="D46" s="38" t="s">
        <v>529</v>
      </c>
    </row>
    <row r="47" spans="1:4">
      <c r="A47"/>
      <c r="B47" s="64"/>
    </row>
    <row r="48" spans="1:4">
      <c r="A48"/>
      <c r="B48" s="62" t="s">
        <v>478</v>
      </c>
      <c r="C48" s="38" t="s">
        <v>530</v>
      </c>
    </row>
    <row r="49" spans="1:4">
      <c r="A49"/>
      <c r="B49" s="62"/>
    </row>
    <row r="50" spans="1:4">
      <c r="A50"/>
      <c r="B50" s="62" t="s">
        <v>531</v>
      </c>
      <c r="C50" s="38" t="s">
        <v>532</v>
      </c>
      <c r="D50" s="38" t="s">
        <v>533</v>
      </c>
    </row>
    <row r="51" spans="1:4">
      <c r="A51"/>
      <c r="B51" s="64"/>
    </row>
    <row r="52" spans="1:4">
      <c r="A52"/>
      <c r="B52" s="62"/>
    </row>
    <row r="53" spans="1:4" ht="26.25">
      <c r="A53"/>
      <c r="B53" s="62" t="s">
        <v>534</v>
      </c>
      <c r="C53" s="38" t="s">
        <v>535</v>
      </c>
      <c r="D53" s="38" t="s">
        <v>536</v>
      </c>
    </row>
    <row r="54" spans="1:4">
      <c r="A54"/>
      <c r="B54" s="64"/>
    </row>
    <row r="55" spans="1:4">
      <c r="A55"/>
      <c r="B55" s="62"/>
    </row>
    <row r="56" spans="1:4">
      <c r="A56"/>
      <c r="B56" s="62" t="s">
        <v>537</v>
      </c>
      <c r="C56" s="38" t="s">
        <v>538</v>
      </c>
    </row>
    <row r="57" spans="1:4">
      <c r="A57"/>
      <c r="B57" s="62"/>
    </row>
    <row r="58" spans="1:4">
      <c r="A58"/>
      <c r="B58" s="62" t="s">
        <v>539</v>
      </c>
      <c r="C58" s="38" t="s">
        <v>540</v>
      </c>
    </row>
    <row r="59" spans="1:4">
      <c r="A59"/>
      <c r="B59" s="62"/>
    </row>
    <row r="60" spans="1:4">
      <c r="A60"/>
      <c r="B60" s="62" t="s">
        <v>541</v>
      </c>
      <c r="C60" s="38" t="s">
        <v>542</v>
      </c>
    </row>
    <row r="61" spans="1:4">
      <c r="A61"/>
      <c r="B61" s="62"/>
    </row>
    <row r="62" spans="1:4">
      <c r="A62"/>
      <c r="B62" s="62" t="s">
        <v>543</v>
      </c>
      <c r="C62" s="38" t="s">
        <v>544</v>
      </c>
    </row>
    <row r="63" spans="1:4">
      <c r="A63"/>
      <c r="B63" s="62"/>
    </row>
    <row r="64" spans="1:4" ht="26.25">
      <c r="A64"/>
      <c r="B64" s="62" t="s">
        <v>545</v>
      </c>
      <c r="C64" s="38" t="s">
        <v>546</v>
      </c>
      <c r="D64" s="38" t="s">
        <v>547</v>
      </c>
    </row>
    <row r="65" spans="1:4">
      <c r="A65"/>
      <c r="B65" s="64"/>
    </row>
    <row r="66" spans="1:4">
      <c r="A66"/>
      <c r="B66" s="62"/>
    </row>
    <row r="67" spans="1:4">
      <c r="A67"/>
      <c r="B67" s="62" t="s">
        <v>548</v>
      </c>
      <c r="C67" s="38" t="s">
        <v>549</v>
      </c>
      <c r="D67" s="38" t="s">
        <v>550</v>
      </c>
    </row>
    <row r="68" spans="1:4">
      <c r="A68"/>
      <c r="B68" s="64"/>
    </row>
    <row r="69" spans="1:4">
      <c r="A69"/>
      <c r="B69" s="62"/>
    </row>
    <row r="70" spans="1:4">
      <c r="A70"/>
      <c r="B70" s="62" t="s">
        <v>551</v>
      </c>
      <c r="C70" s="38" t="s">
        <v>552</v>
      </c>
    </row>
    <row r="71" spans="1:4">
      <c r="A71"/>
      <c r="B71" s="62"/>
    </row>
    <row r="72" spans="1:4" ht="26.25">
      <c r="A72"/>
      <c r="B72" s="62" t="s">
        <v>553</v>
      </c>
      <c r="C72" s="38" t="s">
        <v>554</v>
      </c>
      <c r="D72" s="38" t="s">
        <v>555</v>
      </c>
    </row>
    <row r="73" spans="1:4">
      <c r="A73"/>
      <c r="B73" s="64"/>
    </row>
    <row r="74" spans="1:4">
      <c r="A74"/>
      <c r="B74" s="62"/>
    </row>
    <row r="75" spans="1:4">
      <c r="A75"/>
      <c r="B75" s="62" t="s">
        <v>556</v>
      </c>
      <c r="C75" s="38" t="s">
        <v>557</v>
      </c>
    </row>
    <row r="76" spans="1:4">
      <c r="A76"/>
      <c r="B76" s="62"/>
    </row>
    <row r="77" spans="1:4">
      <c r="A77"/>
      <c r="B77" s="62" t="s">
        <v>558</v>
      </c>
      <c r="C77" s="38" t="s">
        <v>559</v>
      </c>
    </row>
    <row r="78" spans="1:4">
      <c r="A78"/>
      <c r="B78" s="66"/>
    </row>
    <row r="79" spans="1:4">
      <c r="A79"/>
      <c r="B79" s="64"/>
    </row>
    <row r="80" spans="1:4">
      <c r="A80"/>
      <c r="B80" s="64"/>
    </row>
  </sheetData>
  <mergeCells count="1">
    <mergeCell ref="A1:N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7"/>
    </sheetView>
  </sheetViews>
  <sheetFormatPr baseColWidth="10" defaultRowHeight="15"/>
  <cols>
    <col min="1" max="1" width="19" style="64" customWidth="1"/>
    <col min="2" max="2" width="50.28515625" customWidth="1"/>
    <col min="3" max="3" width="43.85546875" customWidth="1"/>
  </cols>
  <sheetData>
    <row r="1" spans="1:14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 ht="20.25">
      <c r="A9"/>
      <c r="B9" s="65" t="s">
        <v>560</v>
      </c>
    </row>
    <row r="10" spans="1:14" ht="20.25">
      <c r="A10"/>
      <c r="B10" s="65"/>
    </row>
    <row r="11" spans="1:14">
      <c r="A11"/>
      <c r="B11" s="46" t="s">
        <v>561</v>
      </c>
      <c r="C11" s="46" t="s">
        <v>562</v>
      </c>
    </row>
    <row r="12" spans="1:14">
      <c r="A12"/>
      <c r="B12" s="46" t="s">
        <v>563</v>
      </c>
      <c r="C12" s="46" t="s">
        <v>564</v>
      </c>
    </row>
    <row r="13" spans="1:14" ht="36">
      <c r="A13"/>
      <c r="B13" s="46" t="s">
        <v>565</v>
      </c>
      <c r="C13" s="46" t="s">
        <v>566</v>
      </c>
    </row>
    <row r="14" spans="1:14">
      <c r="A14"/>
      <c r="B14" s="46" t="s">
        <v>567</v>
      </c>
      <c r="C14" s="46" t="s">
        <v>568</v>
      </c>
    </row>
    <row r="15" spans="1:14">
      <c r="A15"/>
      <c r="B15" s="46" t="s">
        <v>569</v>
      </c>
      <c r="C15" s="46" t="s">
        <v>517</v>
      </c>
    </row>
    <row r="16" spans="1:14" ht="24">
      <c r="A16"/>
      <c r="B16" s="46" t="s">
        <v>496</v>
      </c>
      <c r="C16" s="46" t="s">
        <v>570</v>
      </c>
    </row>
    <row r="17" spans="1:3">
      <c r="A17"/>
      <c r="B17" s="46" t="s">
        <v>571</v>
      </c>
      <c r="C17" s="46" t="s">
        <v>519</v>
      </c>
    </row>
    <row r="18" spans="1:3">
      <c r="A18"/>
      <c r="B18" s="46" t="s">
        <v>572</v>
      </c>
      <c r="C18" s="46" t="s">
        <v>573</v>
      </c>
    </row>
    <row r="19" spans="1:3">
      <c r="A19"/>
      <c r="B19" s="46" t="s">
        <v>574</v>
      </c>
      <c r="C19" s="46" t="s">
        <v>575</v>
      </c>
    </row>
    <row r="20" spans="1:3" ht="24">
      <c r="A20"/>
      <c r="B20" s="46" t="s">
        <v>576</v>
      </c>
      <c r="C20" s="46" t="s">
        <v>577</v>
      </c>
    </row>
    <row r="21" spans="1:3">
      <c r="A21"/>
      <c r="B21" s="46" t="s">
        <v>578</v>
      </c>
      <c r="C21" s="46" t="s">
        <v>579</v>
      </c>
    </row>
    <row r="22" spans="1:3">
      <c r="A22"/>
      <c r="B22" s="46" t="s">
        <v>580</v>
      </c>
      <c r="C22" s="46" t="s">
        <v>581</v>
      </c>
    </row>
    <row r="23" spans="1:3" ht="24">
      <c r="A23"/>
      <c r="B23" s="46" t="s">
        <v>582</v>
      </c>
      <c r="C23" s="46" t="s">
        <v>583</v>
      </c>
    </row>
    <row r="24" spans="1:3">
      <c r="A24"/>
      <c r="B24" s="46" t="s">
        <v>584</v>
      </c>
      <c r="C24" s="46" t="s">
        <v>585</v>
      </c>
    </row>
    <row r="25" spans="1:3" ht="24">
      <c r="A25"/>
      <c r="B25" s="46" t="s">
        <v>586</v>
      </c>
      <c r="C25" s="46" t="s">
        <v>587</v>
      </c>
    </row>
    <row r="26" spans="1:3" ht="36">
      <c r="A26"/>
      <c r="B26" s="46" t="s">
        <v>588</v>
      </c>
      <c r="C26" s="46" t="s">
        <v>589</v>
      </c>
    </row>
    <row r="27" spans="1:3">
      <c r="A27"/>
      <c r="B27" s="46" t="s">
        <v>590</v>
      </c>
      <c r="C27" s="46" t="s">
        <v>591</v>
      </c>
    </row>
    <row r="28" spans="1:3">
      <c r="A28"/>
      <c r="B28" s="46" t="s">
        <v>592</v>
      </c>
      <c r="C28" s="46" t="s">
        <v>593</v>
      </c>
    </row>
    <row r="29" spans="1:3">
      <c r="A29"/>
      <c r="B29" s="46" t="s">
        <v>594</v>
      </c>
      <c r="C29" s="46" t="s">
        <v>595</v>
      </c>
    </row>
    <row r="30" spans="1:3">
      <c r="A30"/>
      <c r="B30" s="46" t="s">
        <v>596</v>
      </c>
      <c r="C30" s="46" t="s">
        <v>597</v>
      </c>
    </row>
    <row r="31" spans="1:3" ht="36">
      <c r="A31"/>
      <c r="B31" s="46" t="s">
        <v>598</v>
      </c>
      <c r="C31" s="46" t="s">
        <v>599</v>
      </c>
    </row>
    <row r="32" spans="1:3" ht="24">
      <c r="A32"/>
      <c r="B32" s="46" t="s">
        <v>600</v>
      </c>
      <c r="C32" s="46" t="s">
        <v>601</v>
      </c>
    </row>
    <row r="33" spans="1:3">
      <c r="A33"/>
      <c r="B33" s="46" t="s">
        <v>602</v>
      </c>
      <c r="C33" s="46" t="s">
        <v>603</v>
      </c>
    </row>
    <row r="34" spans="1:3" ht="36">
      <c r="A34"/>
      <c r="B34" s="46" t="s">
        <v>604</v>
      </c>
      <c r="C34" s="46" t="s">
        <v>605</v>
      </c>
    </row>
    <row r="35" spans="1:3">
      <c r="A35"/>
      <c r="B35" s="46" t="s">
        <v>606</v>
      </c>
      <c r="C35" s="46" t="s">
        <v>607</v>
      </c>
    </row>
    <row r="36" spans="1:3">
      <c r="A36"/>
      <c r="B36" s="46" t="s">
        <v>608</v>
      </c>
      <c r="C36" s="46" t="s">
        <v>559</v>
      </c>
    </row>
    <row r="37" spans="1:3">
      <c r="A37"/>
      <c r="B37" s="64"/>
    </row>
    <row r="38" spans="1:3">
      <c r="A38"/>
      <c r="B38" s="64"/>
    </row>
    <row r="39" spans="1:3">
      <c r="A39"/>
      <c r="B39" s="64"/>
    </row>
  </sheetData>
  <mergeCells count="1">
    <mergeCell ref="A1:N7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B11" sqref="B11"/>
    </sheetView>
  </sheetViews>
  <sheetFormatPr baseColWidth="10" defaultRowHeight="15"/>
  <cols>
    <col min="1" max="1" width="19.140625" style="64" customWidth="1"/>
    <col min="2" max="2" width="48.5703125" style="64" customWidth="1"/>
    <col min="3" max="3" width="36.5703125" style="64" customWidth="1"/>
    <col min="4" max="16384" width="11.42578125" style="64"/>
  </cols>
  <sheetData>
    <row r="1" spans="1:14" customFormat="1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customForma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customForma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customForma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customForma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 customForma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 customForma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 ht="20.25">
      <c r="B9" s="65" t="s">
        <v>609</v>
      </c>
    </row>
    <row r="10" spans="1:14" ht="20.25">
      <c r="B10" s="65"/>
    </row>
    <row r="11" spans="1:14">
      <c r="B11" s="47" t="s">
        <v>449</v>
      </c>
      <c r="C11" s="47" t="s">
        <v>610</v>
      </c>
    </row>
    <row r="12" spans="1:14">
      <c r="B12" s="47"/>
      <c r="C12" s="47"/>
    </row>
    <row r="13" spans="1:14">
      <c r="B13" s="47" t="s">
        <v>451</v>
      </c>
      <c r="C13" s="47" t="s">
        <v>611</v>
      </c>
    </row>
    <row r="14" spans="1:14">
      <c r="B14" s="47"/>
      <c r="C14" s="47"/>
    </row>
    <row r="15" spans="1:14">
      <c r="B15" s="47" t="s">
        <v>454</v>
      </c>
      <c r="C15" s="47" t="s">
        <v>612</v>
      </c>
    </row>
    <row r="16" spans="1:14">
      <c r="B16" s="47"/>
      <c r="C16" s="47"/>
    </row>
    <row r="17" spans="2:3">
      <c r="B17" s="47" t="s">
        <v>457</v>
      </c>
      <c r="C17" s="47" t="s">
        <v>613</v>
      </c>
    </row>
    <row r="18" spans="2:3">
      <c r="B18" s="47"/>
      <c r="C18" s="47"/>
    </row>
    <row r="19" spans="2:3">
      <c r="B19" s="47" t="s">
        <v>459</v>
      </c>
      <c r="C19" s="47" t="s">
        <v>614</v>
      </c>
    </row>
    <row r="20" spans="2:3">
      <c r="B20" s="47"/>
      <c r="C20" s="47"/>
    </row>
    <row r="21" spans="2:3">
      <c r="B21" s="47" t="s">
        <v>462</v>
      </c>
      <c r="C21" s="47" t="s">
        <v>615</v>
      </c>
    </row>
    <row r="22" spans="2:3">
      <c r="B22" s="47"/>
      <c r="C22" s="47"/>
    </row>
    <row r="23" spans="2:3">
      <c r="B23" s="47" t="s">
        <v>464</v>
      </c>
      <c r="C23" s="47" t="s">
        <v>616</v>
      </c>
    </row>
    <row r="24" spans="2:3">
      <c r="B24" s="47"/>
      <c r="C24" s="47"/>
    </row>
    <row r="25" spans="2:3" ht="38.25">
      <c r="B25" s="47" t="s">
        <v>466</v>
      </c>
      <c r="C25" s="47" t="s">
        <v>617</v>
      </c>
    </row>
    <row r="26" spans="2:3">
      <c r="B26" s="47"/>
      <c r="C26" s="47"/>
    </row>
    <row r="27" spans="2:3">
      <c r="B27" s="47" t="s">
        <v>521</v>
      </c>
      <c r="C27" s="47" t="s">
        <v>618</v>
      </c>
    </row>
    <row r="28" spans="2:3">
      <c r="B28" s="47"/>
      <c r="C28" s="47"/>
    </row>
    <row r="29" spans="2:3" ht="38.25">
      <c r="B29" s="47" t="s">
        <v>470</v>
      </c>
      <c r="C29" s="47" t="s">
        <v>619</v>
      </c>
    </row>
    <row r="30" spans="2:3">
      <c r="B30" s="47"/>
      <c r="C30" s="47"/>
    </row>
    <row r="31" spans="2:3" ht="38.25">
      <c r="B31" s="47" t="s">
        <v>472</v>
      </c>
      <c r="C31" s="47" t="s">
        <v>620</v>
      </c>
    </row>
    <row r="32" spans="2:3">
      <c r="B32" s="47"/>
      <c r="C32" s="47"/>
    </row>
    <row r="33" spans="2:3" ht="25.5">
      <c r="B33" s="47" t="s">
        <v>621</v>
      </c>
      <c r="C33" s="47" t="s">
        <v>622</v>
      </c>
    </row>
    <row r="34" spans="2:3">
      <c r="B34" s="47"/>
      <c r="C34" s="47"/>
    </row>
    <row r="35" spans="2:3" ht="25.5">
      <c r="B35" s="47" t="s">
        <v>476</v>
      </c>
      <c r="C35" s="47" t="s">
        <v>623</v>
      </c>
    </row>
    <row r="36" spans="2:3">
      <c r="B36" s="47"/>
      <c r="C36" s="47"/>
    </row>
    <row r="37" spans="2:3">
      <c r="B37" s="47" t="s">
        <v>624</v>
      </c>
      <c r="C37" s="47" t="s">
        <v>625</v>
      </c>
    </row>
    <row r="38" spans="2:3">
      <c r="B38" s="47"/>
      <c r="C38" s="47"/>
    </row>
    <row r="39" spans="2:3" ht="38.25">
      <c r="B39" s="47" t="s">
        <v>626</v>
      </c>
      <c r="C39" s="47" t="s">
        <v>627</v>
      </c>
    </row>
    <row r="40" spans="2:3">
      <c r="B40" s="47"/>
      <c r="C40" s="47"/>
    </row>
    <row r="41" spans="2:3">
      <c r="B41" s="47" t="s">
        <v>482</v>
      </c>
      <c r="C41" s="47" t="s">
        <v>628</v>
      </c>
    </row>
    <row r="42" spans="2:3">
      <c r="B42" s="47"/>
      <c r="C42" s="47"/>
    </row>
    <row r="43" spans="2:3">
      <c r="B43" s="47" t="s">
        <v>537</v>
      </c>
      <c r="C43" s="47" t="s">
        <v>629</v>
      </c>
    </row>
    <row r="44" spans="2:3">
      <c r="B44" s="47"/>
      <c r="C44" s="47"/>
    </row>
    <row r="45" spans="2:3" ht="25.5">
      <c r="B45" s="47" t="s">
        <v>539</v>
      </c>
      <c r="C45" s="47" t="s">
        <v>630</v>
      </c>
    </row>
    <row r="46" spans="2:3">
      <c r="B46" s="47"/>
      <c r="C46" s="47"/>
    </row>
    <row r="47" spans="2:3" ht="38.25">
      <c r="B47" s="47" t="s">
        <v>631</v>
      </c>
      <c r="C47" s="47" t="s">
        <v>632</v>
      </c>
    </row>
    <row r="48" spans="2:3">
      <c r="B48" s="47"/>
      <c r="C48" s="47"/>
    </row>
    <row r="49" spans="1:3">
      <c r="B49" s="47" t="s">
        <v>543</v>
      </c>
      <c r="C49" s="47" t="s">
        <v>633</v>
      </c>
    </row>
    <row r="50" spans="1:3">
      <c r="B50" s="47"/>
      <c r="C50" s="47"/>
    </row>
    <row r="51" spans="1:3" ht="51">
      <c r="B51" s="47" t="s">
        <v>634</v>
      </c>
      <c r="C51" s="47" t="s">
        <v>635</v>
      </c>
    </row>
    <row r="52" spans="1:3">
      <c r="B52" s="47"/>
      <c r="C52" s="47"/>
    </row>
    <row r="53" spans="1:3" ht="25.5">
      <c r="B53" s="47" t="s">
        <v>548</v>
      </c>
      <c r="C53" s="47" t="s">
        <v>636</v>
      </c>
    </row>
    <row r="54" spans="1:3">
      <c r="B54" s="47"/>
      <c r="C54" s="47"/>
    </row>
    <row r="55" spans="1:3" ht="51">
      <c r="B55" s="47" t="s">
        <v>637</v>
      </c>
      <c r="C55" s="47" t="s">
        <v>638</v>
      </c>
    </row>
    <row r="56" spans="1:3">
      <c r="B56" s="62"/>
    </row>
    <row r="57" spans="1:3">
      <c r="A57" s="62"/>
    </row>
  </sheetData>
  <mergeCells count="1">
    <mergeCell ref="A1:N7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sqref="A1:O7"/>
    </sheetView>
  </sheetViews>
  <sheetFormatPr baseColWidth="10" defaultRowHeight="15"/>
  <cols>
    <col min="1" max="1" width="28.140625" customWidth="1"/>
    <col min="2" max="2" width="49.5703125" customWidth="1"/>
    <col min="3" max="3" width="53.8554687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 ht="20.25">
      <c r="B9" s="65" t="s">
        <v>1366</v>
      </c>
    </row>
    <row r="10" spans="1:15" ht="20.25">
      <c r="B10" s="65"/>
    </row>
    <row r="11" spans="1:15">
      <c r="B11" s="47" t="s">
        <v>449</v>
      </c>
      <c r="C11" s="47" t="s">
        <v>710</v>
      </c>
    </row>
    <row r="12" spans="1:15">
      <c r="B12" s="47" t="s">
        <v>451</v>
      </c>
      <c r="C12" s="47" t="s">
        <v>711</v>
      </c>
    </row>
    <row r="13" spans="1:15">
      <c r="B13" s="47" t="s">
        <v>454</v>
      </c>
      <c r="C13" s="47" t="s">
        <v>712</v>
      </c>
    </row>
    <row r="14" spans="1:15">
      <c r="B14" s="47" t="s">
        <v>457</v>
      </c>
      <c r="C14" s="47" t="s">
        <v>713</v>
      </c>
    </row>
    <row r="15" spans="1:15">
      <c r="B15" s="47" t="s">
        <v>459</v>
      </c>
      <c r="C15" s="47" t="s">
        <v>714</v>
      </c>
    </row>
    <row r="16" spans="1:15">
      <c r="B16" s="47" t="s">
        <v>462</v>
      </c>
      <c r="C16" s="47" t="s">
        <v>715</v>
      </c>
    </row>
    <row r="17" spans="2:3">
      <c r="B17" s="47" t="s">
        <v>716</v>
      </c>
      <c r="C17" s="47" t="s">
        <v>717</v>
      </c>
    </row>
    <row r="18" spans="2:3">
      <c r="B18" s="47"/>
      <c r="C18" s="47"/>
    </row>
    <row r="19" spans="2:3">
      <c r="B19" s="47" t="s">
        <v>718</v>
      </c>
      <c r="C19" s="47" t="s">
        <v>719</v>
      </c>
    </row>
    <row r="20" spans="2:3">
      <c r="B20" s="47"/>
      <c r="C20" s="47"/>
    </row>
    <row r="21" spans="2:3">
      <c r="B21" s="47" t="s">
        <v>521</v>
      </c>
      <c r="C21" s="47" t="s">
        <v>720</v>
      </c>
    </row>
    <row r="22" spans="2:3">
      <c r="B22" s="47" t="s">
        <v>470</v>
      </c>
      <c r="C22" s="47" t="s">
        <v>721</v>
      </c>
    </row>
    <row r="23" spans="2:3">
      <c r="B23" s="47" t="s">
        <v>472</v>
      </c>
      <c r="C23" s="47" t="s">
        <v>722</v>
      </c>
    </row>
    <row r="24" spans="2:3">
      <c r="B24" s="47" t="s">
        <v>723</v>
      </c>
      <c r="C24" s="47" t="s">
        <v>724</v>
      </c>
    </row>
    <row r="25" spans="2:3" ht="25.5">
      <c r="B25" s="47" t="s">
        <v>476</v>
      </c>
      <c r="C25" s="47" t="s">
        <v>725</v>
      </c>
    </row>
    <row r="26" spans="2:3">
      <c r="B26" s="47" t="s">
        <v>478</v>
      </c>
      <c r="C26" s="47" t="s">
        <v>726</v>
      </c>
    </row>
    <row r="27" spans="2:3">
      <c r="B27" s="47" t="s">
        <v>654</v>
      </c>
      <c r="C27" s="47" t="s">
        <v>727</v>
      </c>
    </row>
    <row r="28" spans="2:3">
      <c r="B28" s="47" t="s">
        <v>482</v>
      </c>
      <c r="C28" s="47" t="s">
        <v>728</v>
      </c>
    </row>
    <row r="29" spans="2:3">
      <c r="B29" s="47" t="s">
        <v>537</v>
      </c>
      <c r="C29" s="47" t="s">
        <v>729</v>
      </c>
    </row>
    <row r="30" spans="2:3">
      <c r="B30" s="47" t="s">
        <v>539</v>
      </c>
      <c r="C30" s="47" t="s">
        <v>730</v>
      </c>
    </row>
    <row r="31" spans="2:3" ht="25.5">
      <c r="B31" s="47" t="s">
        <v>631</v>
      </c>
      <c r="C31" s="47" t="s">
        <v>731</v>
      </c>
    </row>
    <row r="32" spans="2:3">
      <c r="B32" s="47" t="s">
        <v>543</v>
      </c>
      <c r="C32" s="47" t="s">
        <v>732</v>
      </c>
    </row>
    <row r="33" spans="2:3">
      <c r="B33" s="47" t="s">
        <v>662</v>
      </c>
      <c r="C33" s="47" t="s">
        <v>733</v>
      </c>
    </row>
    <row r="34" spans="2:3" ht="25.5">
      <c r="B34" s="47" t="s">
        <v>548</v>
      </c>
      <c r="C34" s="47" t="s">
        <v>734</v>
      </c>
    </row>
    <row r="35" spans="2:3">
      <c r="B35" s="47" t="s">
        <v>666</v>
      </c>
      <c r="C35" s="47" t="s">
        <v>735</v>
      </c>
    </row>
    <row r="36" spans="2:3" ht="25.5">
      <c r="B36" s="47" t="s">
        <v>668</v>
      </c>
      <c r="C36" s="47" t="s">
        <v>736</v>
      </c>
    </row>
    <row r="37" spans="2:3">
      <c r="B37" s="47" t="s">
        <v>556</v>
      </c>
      <c r="C37" s="47" t="s">
        <v>737</v>
      </c>
    </row>
    <row r="38" spans="2:3" ht="38.25">
      <c r="B38" s="47" t="s">
        <v>671</v>
      </c>
      <c r="C38" s="47" t="s">
        <v>738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selection sqref="A1:N7"/>
    </sheetView>
  </sheetViews>
  <sheetFormatPr baseColWidth="10" defaultRowHeight="15"/>
  <cols>
    <col min="1" max="1" width="23.7109375" style="64" customWidth="1"/>
    <col min="2" max="2" width="51.5703125" style="64" customWidth="1"/>
    <col min="3" max="3" width="75" style="64" customWidth="1"/>
    <col min="4" max="16384" width="11.42578125" style="64"/>
  </cols>
  <sheetData>
    <row r="1" spans="1:14" customFormat="1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customForma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customForma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customForma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customForma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 customForma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 customForma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 ht="20.25">
      <c r="B9" s="65" t="s">
        <v>252</v>
      </c>
    </row>
    <row r="10" spans="1:14" ht="20.25">
      <c r="B10" s="65"/>
    </row>
    <row r="11" spans="1:14">
      <c r="B11" s="47" t="s">
        <v>449</v>
      </c>
      <c r="C11" s="47" t="s">
        <v>739</v>
      </c>
    </row>
    <row r="12" spans="1:14">
      <c r="B12" s="47"/>
      <c r="C12" s="47"/>
    </row>
    <row r="13" spans="1:14">
      <c r="B13" s="47" t="s">
        <v>451</v>
      </c>
      <c r="C13" s="47" t="s">
        <v>740</v>
      </c>
    </row>
    <row r="14" spans="1:14">
      <c r="B14" s="47"/>
      <c r="C14" s="47"/>
    </row>
    <row r="15" spans="1:14">
      <c r="B15" s="47" t="s">
        <v>741</v>
      </c>
      <c r="C15" s="47" t="s">
        <v>742</v>
      </c>
    </row>
    <row r="16" spans="1:14">
      <c r="B16" s="47"/>
      <c r="C16" s="47"/>
    </row>
    <row r="17" spans="2:3">
      <c r="B17" s="47" t="s">
        <v>457</v>
      </c>
      <c r="C17" s="47" t="s">
        <v>743</v>
      </c>
    </row>
    <row r="18" spans="2:3">
      <c r="B18" s="47"/>
      <c r="C18" s="47"/>
    </row>
    <row r="19" spans="2:3">
      <c r="B19" s="47" t="s">
        <v>459</v>
      </c>
      <c r="C19" s="47" t="s">
        <v>744</v>
      </c>
    </row>
    <row r="20" spans="2:3">
      <c r="B20" s="47"/>
      <c r="C20" s="47"/>
    </row>
    <row r="21" spans="2:3">
      <c r="B21" s="47" t="s">
        <v>745</v>
      </c>
      <c r="C21" s="47" t="s">
        <v>746</v>
      </c>
    </row>
    <row r="22" spans="2:3">
      <c r="B22" s="47" t="s">
        <v>464</v>
      </c>
      <c r="C22" s="47" t="s">
        <v>747</v>
      </c>
    </row>
    <row r="23" spans="2:3">
      <c r="B23" s="47"/>
      <c r="C23" s="47"/>
    </row>
    <row r="24" spans="2:3">
      <c r="B24" s="47" t="s">
        <v>466</v>
      </c>
      <c r="C24" s="47" t="s">
        <v>748</v>
      </c>
    </row>
    <row r="25" spans="2:3" ht="25.5">
      <c r="B25" s="47" t="s">
        <v>521</v>
      </c>
      <c r="C25" s="47" t="s">
        <v>749</v>
      </c>
    </row>
    <row r="26" spans="2:3">
      <c r="B26" s="47" t="s">
        <v>470</v>
      </c>
      <c r="C26" s="47" t="s">
        <v>750</v>
      </c>
    </row>
    <row r="27" spans="2:3">
      <c r="B27" s="47"/>
      <c r="C27" s="47"/>
    </row>
    <row r="28" spans="2:3">
      <c r="B28" s="47"/>
      <c r="C28" s="47"/>
    </row>
    <row r="29" spans="2:3">
      <c r="B29" s="47" t="s">
        <v>472</v>
      </c>
      <c r="C29" s="47" t="s">
        <v>751</v>
      </c>
    </row>
    <row r="30" spans="2:3">
      <c r="B30" s="47"/>
      <c r="C30" s="47"/>
    </row>
    <row r="31" spans="2:3">
      <c r="B31" s="47"/>
      <c r="C31" s="47"/>
    </row>
    <row r="32" spans="2:3">
      <c r="B32" s="47" t="s">
        <v>621</v>
      </c>
      <c r="C32" s="47" t="s">
        <v>752</v>
      </c>
    </row>
    <row r="33" spans="2:3">
      <c r="B33" s="47"/>
      <c r="C33" s="47"/>
    </row>
    <row r="34" spans="2:3">
      <c r="B34" s="47" t="s">
        <v>476</v>
      </c>
      <c r="C34" s="47" t="s">
        <v>753</v>
      </c>
    </row>
    <row r="35" spans="2:3">
      <c r="B35" s="47"/>
      <c r="C35" s="47"/>
    </row>
    <row r="36" spans="2:3">
      <c r="B36" s="47" t="s">
        <v>478</v>
      </c>
      <c r="C36" s="47" t="s">
        <v>754</v>
      </c>
    </row>
    <row r="37" spans="2:3">
      <c r="B37" s="47"/>
      <c r="C37" s="47"/>
    </row>
    <row r="38" spans="2:3">
      <c r="B38" s="47" t="s">
        <v>654</v>
      </c>
      <c r="C38" s="47" t="s">
        <v>755</v>
      </c>
    </row>
    <row r="39" spans="2:3">
      <c r="B39" s="47"/>
      <c r="C39" s="47"/>
    </row>
    <row r="40" spans="2:3">
      <c r="B40" s="47" t="s">
        <v>482</v>
      </c>
      <c r="C40" s="47" t="s">
        <v>756</v>
      </c>
    </row>
    <row r="41" spans="2:3">
      <c r="B41" s="47"/>
      <c r="C41" s="47"/>
    </row>
    <row r="42" spans="2:3">
      <c r="B42" s="47" t="s">
        <v>537</v>
      </c>
      <c r="C42" s="47" t="s">
        <v>757</v>
      </c>
    </row>
    <row r="43" spans="2:3">
      <c r="B43" s="47"/>
      <c r="C43" s="47"/>
    </row>
    <row r="44" spans="2:3">
      <c r="B44" s="47" t="s">
        <v>539</v>
      </c>
      <c r="C44" s="47" t="s">
        <v>758</v>
      </c>
    </row>
    <row r="45" spans="2:3">
      <c r="B45" s="47"/>
      <c r="C45" s="47"/>
    </row>
    <row r="46" spans="2:3">
      <c r="B46" s="47" t="s">
        <v>631</v>
      </c>
      <c r="C46" s="47" t="s">
        <v>759</v>
      </c>
    </row>
    <row r="47" spans="2:3">
      <c r="B47" s="47"/>
      <c r="C47" s="47"/>
    </row>
    <row r="48" spans="2:3">
      <c r="B48" s="47" t="s">
        <v>543</v>
      </c>
      <c r="C48" s="47" t="s">
        <v>760</v>
      </c>
    </row>
    <row r="49" spans="2:3">
      <c r="B49" s="47"/>
      <c r="C49" s="47"/>
    </row>
    <row r="50" spans="2:3">
      <c r="B50" s="47" t="s">
        <v>662</v>
      </c>
      <c r="C50" s="47" t="s">
        <v>761</v>
      </c>
    </row>
    <row r="51" spans="2:3">
      <c r="B51" s="47"/>
      <c r="C51" s="47"/>
    </row>
    <row r="52" spans="2:3">
      <c r="B52" s="47" t="s">
        <v>548</v>
      </c>
      <c r="C52" s="47" t="s">
        <v>762</v>
      </c>
    </row>
    <row r="53" spans="2:3">
      <c r="B53" s="47"/>
      <c r="C53" s="47"/>
    </row>
    <row r="54" spans="2:3">
      <c r="B54" s="47" t="s">
        <v>666</v>
      </c>
      <c r="C54" s="47" t="s">
        <v>763</v>
      </c>
    </row>
    <row r="55" spans="2:3">
      <c r="B55" s="47"/>
      <c r="C55" s="47"/>
    </row>
    <row r="56" spans="2:3">
      <c r="B56" s="47" t="s">
        <v>668</v>
      </c>
      <c r="C56" s="47" t="s">
        <v>764</v>
      </c>
    </row>
    <row r="57" spans="2:3">
      <c r="B57" s="47"/>
      <c r="C57" s="47"/>
    </row>
    <row r="58" spans="2:3">
      <c r="B58" s="47" t="s">
        <v>556</v>
      </c>
      <c r="C58" s="47" t="s">
        <v>765</v>
      </c>
    </row>
    <row r="59" spans="2:3">
      <c r="B59" s="47"/>
      <c r="C59" s="47"/>
    </row>
    <row r="60" spans="2:3">
      <c r="B60" s="47" t="s">
        <v>671</v>
      </c>
      <c r="C60" s="47" t="s">
        <v>766</v>
      </c>
    </row>
    <row r="61" spans="2:3">
      <c r="B61" s="47"/>
      <c r="C61" s="47"/>
    </row>
    <row r="62" spans="2:3">
      <c r="B62" s="47" t="s">
        <v>673</v>
      </c>
      <c r="C62" s="47" t="s">
        <v>767</v>
      </c>
    </row>
    <row r="63" spans="2:3">
      <c r="B63" s="47"/>
      <c r="C63" s="47"/>
    </row>
    <row r="64" spans="2:3">
      <c r="B64" s="47" t="s">
        <v>675</v>
      </c>
      <c r="C64" s="47" t="s">
        <v>768</v>
      </c>
    </row>
    <row r="65" spans="1:3">
      <c r="B65" s="47"/>
      <c r="C65" s="47"/>
    </row>
    <row r="66" spans="1:3">
      <c r="B66" s="47" t="s">
        <v>677</v>
      </c>
      <c r="C66" s="47" t="s">
        <v>769</v>
      </c>
    </row>
    <row r="67" spans="1:3">
      <c r="B67" s="47"/>
      <c r="C67" s="47"/>
    </row>
    <row r="68" spans="1:3">
      <c r="B68" s="47" t="s">
        <v>679</v>
      </c>
      <c r="C68" s="47" t="s">
        <v>770</v>
      </c>
    </row>
    <row r="70" spans="1:3">
      <c r="A70" s="62"/>
    </row>
    <row r="71" spans="1:3">
      <c r="A71" s="62"/>
    </row>
  </sheetData>
  <mergeCells count="1">
    <mergeCell ref="A1:N7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A10" sqref="A10"/>
    </sheetView>
  </sheetViews>
  <sheetFormatPr baseColWidth="10" defaultRowHeight="15"/>
  <cols>
    <col min="1" max="1" width="23.28515625" style="64" customWidth="1"/>
    <col min="2" max="2" width="51" customWidth="1"/>
    <col min="3" max="3" width="98.7109375" customWidth="1"/>
  </cols>
  <sheetData>
    <row r="1" spans="1:14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 ht="20.25">
      <c r="A9"/>
      <c r="B9" s="65" t="s">
        <v>771</v>
      </c>
      <c r="G9" s="64"/>
    </row>
    <row r="10" spans="1:14" ht="20.25">
      <c r="A10"/>
      <c r="B10" s="65"/>
    </row>
    <row r="11" spans="1:14" ht="15.75" customHeight="1">
      <c r="A11"/>
      <c r="B11" s="47" t="s">
        <v>449</v>
      </c>
      <c r="C11" s="47" t="s">
        <v>772</v>
      </c>
    </row>
    <row r="12" spans="1:14">
      <c r="A12"/>
      <c r="B12" s="47" t="s">
        <v>451</v>
      </c>
      <c r="C12" s="47" t="s">
        <v>773</v>
      </c>
    </row>
    <row r="13" spans="1:14">
      <c r="A13"/>
      <c r="B13" s="47" t="s">
        <v>454</v>
      </c>
      <c r="C13" s="47" t="s">
        <v>774</v>
      </c>
    </row>
    <row r="14" spans="1:14">
      <c r="A14"/>
      <c r="B14" s="47" t="s">
        <v>457</v>
      </c>
      <c r="C14" s="47" t="s">
        <v>775</v>
      </c>
    </row>
    <row r="15" spans="1:14">
      <c r="A15"/>
      <c r="B15" s="47" t="s">
        <v>459</v>
      </c>
      <c r="C15" s="47" t="s">
        <v>776</v>
      </c>
    </row>
    <row r="16" spans="1:14">
      <c r="A16"/>
      <c r="B16" s="47" t="s">
        <v>462</v>
      </c>
      <c r="C16" s="47" t="s">
        <v>777</v>
      </c>
    </row>
    <row r="17" spans="1:3">
      <c r="A17"/>
      <c r="B17" s="47" t="s">
        <v>464</v>
      </c>
      <c r="C17" s="47" t="s">
        <v>778</v>
      </c>
    </row>
    <row r="18" spans="1:3">
      <c r="A18"/>
      <c r="B18" s="47" t="s">
        <v>466</v>
      </c>
      <c r="C18" s="47" t="s">
        <v>779</v>
      </c>
    </row>
    <row r="19" spans="1:3">
      <c r="A19"/>
      <c r="B19" s="47" t="s">
        <v>521</v>
      </c>
      <c r="C19" s="47" t="s">
        <v>780</v>
      </c>
    </row>
    <row r="20" spans="1:3">
      <c r="A20"/>
      <c r="B20" s="47" t="s">
        <v>470</v>
      </c>
      <c r="C20" s="47" t="s">
        <v>781</v>
      </c>
    </row>
    <row r="21" spans="1:3">
      <c r="A21"/>
      <c r="B21" s="47" t="s">
        <v>472</v>
      </c>
      <c r="C21" s="47" t="s">
        <v>782</v>
      </c>
    </row>
    <row r="22" spans="1:3">
      <c r="A22"/>
      <c r="B22" s="47" t="s">
        <v>621</v>
      </c>
      <c r="C22" s="47" t="s">
        <v>783</v>
      </c>
    </row>
    <row r="23" spans="1:3">
      <c r="A23"/>
      <c r="B23" s="47" t="s">
        <v>476</v>
      </c>
      <c r="C23" s="47" t="s">
        <v>784</v>
      </c>
    </row>
    <row r="24" spans="1:3">
      <c r="A24"/>
      <c r="B24" s="47" t="s">
        <v>478</v>
      </c>
      <c r="C24" s="47" t="s">
        <v>785</v>
      </c>
    </row>
    <row r="25" spans="1:3">
      <c r="A25"/>
      <c r="B25" s="47" t="s">
        <v>654</v>
      </c>
      <c r="C25" s="47" t="s">
        <v>786</v>
      </c>
    </row>
    <row r="26" spans="1:3">
      <c r="A26"/>
      <c r="B26" s="47" t="s">
        <v>482</v>
      </c>
      <c r="C26" s="47" t="s">
        <v>787</v>
      </c>
    </row>
    <row r="27" spans="1:3">
      <c r="A27"/>
      <c r="B27" s="47" t="s">
        <v>788</v>
      </c>
      <c r="C27" s="47" t="s">
        <v>789</v>
      </c>
    </row>
    <row r="28" spans="1:3">
      <c r="A28"/>
      <c r="B28" s="47" t="s">
        <v>539</v>
      </c>
      <c r="C28" s="47" t="s">
        <v>790</v>
      </c>
    </row>
    <row r="29" spans="1:3">
      <c r="A29"/>
      <c r="B29" s="64"/>
    </row>
  </sheetData>
  <mergeCells count="1">
    <mergeCell ref="A1:N7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A8" sqref="A8"/>
    </sheetView>
  </sheetViews>
  <sheetFormatPr baseColWidth="10" defaultRowHeight="15"/>
  <cols>
    <col min="1" max="1" width="20.28515625" style="64" customWidth="1"/>
    <col min="2" max="2" width="48.28515625" customWidth="1"/>
    <col min="3" max="3" width="64.85546875" customWidth="1"/>
  </cols>
  <sheetData>
    <row r="1" spans="1:14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 ht="20.25">
      <c r="A9"/>
      <c r="B9" s="65" t="s">
        <v>60</v>
      </c>
    </row>
    <row r="10" spans="1:14" ht="20.25">
      <c r="A10"/>
      <c r="B10" s="65"/>
    </row>
    <row r="11" spans="1:14">
      <c r="A11"/>
      <c r="B11" s="47" t="s">
        <v>449</v>
      </c>
      <c r="C11" s="47" t="s">
        <v>791</v>
      </c>
    </row>
    <row r="12" spans="1:14">
      <c r="A12"/>
      <c r="B12" s="47" t="s">
        <v>451</v>
      </c>
      <c r="C12" s="47" t="s">
        <v>792</v>
      </c>
    </row>
    <row r="13" spans="1:14">
      <c r="A13"/>
      <c r="B13" s="47" t="s">
        <v>454</v>
      </c>
      <c r="C13" s="47" t="s">
        <v>793</v>
      </c>
    </row>
    <row r="14" spans="1:14">
      <c r="A14"/>
      <c r="B14" s="47" t="s">
        <v>457</v>
      </c>
      <c r="C14" s="47" t="s">
        <v>794</v>
      </c>
    </row>
    <row r="15" spans="1:14">
      <c r="A15"/>
      <c r="B15" s="47" t="s">
        <v>459</v>
      </c>
      <c r="C15" s="47" t="s">
        <v>795</v>
      </c>
    </row>
    <row r="16" spans="1:14">
      <c r="A16"/>
      <c r="B16" s="47" t="s">
        <v>462</v>
      </c>
      <c r="C16" s="47" t="s">
        <v>796</v>
      </c>
    </row>
    <row r="17" spans="1:3" ht="15.75" customHeight="1">
      <c r="A17"/>
      <c r="B17" s="47" t="s">
        <v>464</v>
      </c>
      <c r="C17" s="47" t="s">
        <v>797</v>
      </c>
    </row>
    <row r="18" spans="1:3">
      <c r="A18"/>
      <c r="B18" s="47" t="s">
        <v>466</v>
      </c>
      <c r="C18" s="47" t="s">
        <v>798</v>
      </c>
    </row>
    <row r="19" spans="1:3">
      <c r="A19"/>
      <c r="B19" s="47" t="s">
        <v>521</v>
      </c>
      <c r="C19" s="47" t="s">
        <v>799</v>
      </c>
    </row>
    <row r="20" spans="1:3">
      <c r="A20"/>
      <c r="B20" s="47" t="s">
        <v>470</v>
      </c>
      <c r="C20" s="47" t="s">
        <v>800</v>
      </c>
    </row>
    <row r="21" spans="1:3">
      <c r="A21"/>
      <c r="B21" s="47" t="s">
        <v>472</v>
      </c>
      <c r="C21" s="47" t="s">
        <v>801</v>
      </c>
    </row>
    <row r="22" spans="1:3">
      <c r="A22"/>
      <c r="B22" s="47" t="s">
        <v>621</v>
      </c>
      <c r="C22" s="47" t="s">
        <v>802</v>
      </c>
    </row>
    <row r="23" spans="1:3">
      <c r="A23"/>
      <c r="B23" s="47" t="s">
        <v>476</v>
      </c>
      <c r="C23" s="47" t="s">
        <v>803</v>
      </c>
    </row>
    <row r="24" spans="1:3">
      <c r="A24"/>
      <c r="B24" s="47" t="s">
        <v>478</v>
      </c>
      <c r="C24" s="47" t="s">
        <v>804</v>
      </c>
    </row>
    <row r="25" spans="1:3">
      <c r="A25"/>
      <c r="B25" s="47" t="s">
        <v>654</v>
      </c>
      <c r="C25" s="47" t="s">
        <v>805</v>
      </c>
    </row>
    <row r="26" spans="1:3">
      <c r="A26"/>
      <c r="B26" s="47" t="s">
        <v>482</v>
      </c>
      <c r="C26" s="47" t="s">
        <v>806</v>
      </c>
    </row>
    <row r="27" spans="1:3" ht="25.5">
      <c r="A27"/>
      <c r="B27" s="47" t="s">
        <v>537</v>
      </c>
      <c r="C27" s="47" t="s">
        <v>807</v>
      </c>
    </row>
    <row r="28" spans="1:3">
      <c r="A28"/>
      <c r="B28" s="47" t="s">
        <v>539</v>
      </c>
      <c r="C28" s="47" t="s">
        <v>808</v>
      </c>
    </row>
    <row r="29" spans="1:3">
      <c r="A29"/>
      <c r="B29" s="47" t="s">
        <v>631</v>
      </c>
      <c r="C29" s="47" t="s">
        <v>809</v>
      </c>
    </row>
    <row r="30" spans="1:3">
      <c r="A30"/>
      <c r="B30" s="47" t="s">
        <v>543</v>
      </c>
      <c r="C30" s="47" t="s">
        <v>810</v>
      </c>
    </row>
    <row r="31" spans="1:3">
      <c r="A31"/>
      <c r="B31" s="47" t="s">
        <v>662</v>
      </c>
      <c r="C31" s="47" t="s">
        <v>811</v>
      </c>
    </row>
    <row r="32" spans="1:3">
      <c r="A32"/>
      <c r="B32" s="47" t="s">
        <v>548</v>
      </c>
      <c r="C32" s="47" t="s">
        <v>812</v>
      </c>
    </row>
    <row r="33" spans="1:2">
      <c r="A33"/>
      <c r="B33" s="64"/>
    </row>
    <row r="34" spans="1:2">
      <c r="A34"/>
      <c r="B34" s="64"/>
    </row>
  </sheetData>
  <mergeCells count="1">
    <mergeCell ref="A1:N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7"/>
  <sheetViews>
    <sheetView workbookViewId="0">
      <selection activeCell="H18" sqref="H18"/>
    </sheetView>
  </sheetViews>
  <sheetFormatPr baseColWidth="10" defaultRowHeight="15"/>
  <sheetData>
    <row r="3" spans="1:4">
      <c r="A3" t="s">
        <v>2999</v>
      </c>
    </row>
    <row r="7" spans="1:4">
      <c r="B7" s="206"/>
      <c r="C7" s="206"/>
      <c r="D7" s="206"/>
    </row>
    <row r="8" spans="1:4">
      <c r="B8" s="206"/>
      <c r="C8" s="206"/>
      <c r="D8" s="206"/>
    </row>
    <row r="9" spans="1:4">
      <c r="B9" s="206"/>
      <c r="C9" s="206"/>
      <c r="D9" s="206"/>
    </row>
    <row r="10" spans="1:4">
      <c r="B10" s="206"/>
      <c r="C10" s="206"/>
      <c r="D10" s="206"/>
    </row>
    <row r="11" spans="1:4">
      <c r="B11" s="206"/>
      <c r="C11" s="206"/>
      <c r="D11" s="206"/>
    </row>
    <row r="12" spans="1:4">
      <c r="B12" s="206"/>
      <c r="C12" s="206"/>
      <c r="D12" s="206"/>
    </row>
    <row r="13" spans="1:4">
      <c r="B13" s="206"/>
      <c r="C13" s="206"/>
      <c r="D13" s="206"/>
    </row>
    <row r="14" spans="1:4">
      <c r="B14" s="206"/>
      <c r="C14" s="206"/>
      <c r="D14" s="206"/>
    </row>
    <row r="15" spans="1:4">
      <c r="B15" s="206"/>
      <c r="C15" s="206"/>
      <c r="D15" s="206"/>
    </row>
    <row r="16" spans="1:4">
      <c r="B16" s="206"/>
      <c r="C16" s="206"/>
      <c r="D16" s="206"/>
    </row>
    <row r="17" spans="2:4">
      <c r="B17" s="206"/>
      <c r="C17" s="206"/>
      <c r="D17" s="206"/>
    </row>
    <row r="18" spans="2:4">
      <c r="B18" s="206"/>
      <c r="C18" s="206"/>
      <c r="D18" s="206"/>
    </row>
    <row r="19" spans="2:4">
      <c r="B19" s="206"/>
      <c r="C19" s="206"/>
      <c r="D19" s="206"/>
    </row>
    <row r="20" spans="2:4">
      <c r="B20" s="206"/>
      <c r="C20" s="206"/>
      <c r="D20" s="206"/>
    </row>
    <row r="21" spans="2:4">
      <c r="B21" s="206"/>
      <c r="C21" s="206"/>
      <c r="D21" s="206"/>
    </row>
    <row r="22" spans="2:4">
      <c r="B22" s="206"/>
      <c r="C22" s="206"/>
      <c r="D22" s="206"/>
    </row>
    <row r="23" spans="2:4">
      <c r="B23" s="206"/>
      <c r="C23" s="206"/>
      <c r="D23" s="206"/>
    </row>
    <row r="24" spans="2:4">
      <c r="B24" s="206"/>
      <c r="C24" s="206"/>
      <c r="D24" s="206"/>
    </row>
    <row r="25" spans="2:4">
      <c r="B25" s="206"/>
      <c r="C25" s="206"/>
      <c r="D25" s="206"/>
    </row>
    <row r="26" spans="2:4">
      <c r="B26" s="206"/>
      <c r="C26" s="206"/>
      <c r="D26" s="206"/>
    </row>
    <row r="27" spans="2:4">
      <c r="B27" s="206"/>
      <c r="C27" s="206"/>
      <c r="D27" s="206"/>
    </row>
  </sheetData>
  <mergeCells count="1">
    <mergeCell ref="B7:D27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B1" workbookViewId="0">
      <selection activeCell="B11" sqref="B11"/>
    </sheetView>
  </sheetViews>
  <sheetFormatPr baseColWidth="10" defaultRowHeight="15"/>
  <cols>
    <col min="2" max="2" width="11.42578125" customWidth="1"/>
    <col min="3" max="3" width="40.140625" customWidth="1"/>
    <col min="4" max="4" width="40.42578125" customWidth="1"/>
  </cols>
  <sheetData>
    <row r="1" spans="1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1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1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1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1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9" spans="1:16">
      <c r="A9" t="s">
        <v>231</v>
      </c>
      <c r="B9" t="s">
        <v>231</v>
      </c>
    </row>
    <row r="10" spans="1:16" ht="15.75">
      <c r="C10" s="55" t="s">
        <v>915</v>
      </c>
    </row>
    <row r="11" spans="1:16" ht="15.75">
      <c r="C11" s="53"/>
    </row>
    <row r="12" spans="1:16" ht="15.75">
      <c r="C12" s="53"/>
    </row>
    <row r="13" spans="1:16">
      <c r="C13" s="54" t="s">
        <v>916</v>
      </c>
      <c r="D13" s="54" t="s">
        <v>936</v>
      </c>
    </row>
    <row r="14" spans="1:16">
      <c r="C14" s="47"/>
      <c r="D14" s="47"/>
    </row>
    <row r="15" spans="1:16">
      <c r="C15" s="47" t="s">
        <v>2223</v>
      </c>
      <c r="D15" s="47" t="s">
        <v>2224</v>
      </c>
    </row>
    <row r="16" spans="1:16">
      <c r="C16" s="47" t="s">
        <v>2219</v>
      </c>
      <c r="D16" s="47" t="s">
        <v>2222</v>
      </c>
    </row>
    <row r="17" spans="3:4">
      <c r="C17" s="47" t="s">
        <v>2221</v>
      </c>
      <c r="D17" s="47" t="s">
        <v>2220</v>
      </c>
    </row>
    <row r="18" spans="3:4">
      <c r="C18" s="47" t="s">
        <v>920</v>
      </c>
      <c r="D18" s="47" t="s">
        <v>926</v>
      </c>
    </row>
    <row r="19" spans="3:4">
      <c r="C19" s="47" t="s">
        <v>921</v>
      </c>
      <c r="D19" s="47" t="s">
        <v>940</v>
      </c>
    </row>
    <row r="20" spans="3:4">
      <c r="C20" s="47"/>
      <c r="D20" s="47"/>
    </row>
    <row r="21" spans="3:4">
      <c r="C21" s="54" t="s">
        <v>922</v>
      </c>
      <c r="D21" s="54" t="s">
        <v>941</v>
      </c>
    </row>
    <row r="22" spans="3:4">
      <c r="C22" s="47"/>
      <c r="D22" s="47"/>
    </row>
    <row r="23" spans="3:4">
      <c r="C23" s="47" t="s">
        <v>2225</v>
      </c>
      <c r="D23" s="47" t="s">
        <v>2213</v>
      </c>
    </row>
    <row r="24" spans="3:4">
      <c r="C24" s="47" t="s">
        <v>2226</v>
      </c>
      <c r="D24" s="47" t="s">
        <v>2213</v>
      </c>
    </row>
    <row r="25" spans="3:4">
      <c r="C25" s="47" t="s">
        <v>2227</v>
      </c>
      <c r="D25" s="47" t="s">
        <v>931</v>
      </c>
    </row>
    <row r="26" spans="3:4">
      <c r="C26" s="47" t="s">
        <v>926</v>
      </c>
      <c r="D26" s="47" t="s">
        <v>944</v>
      </c>
    </row>
    <row r="27" spans="3:4">
      <c r="C27" s="47" t="s">
        <v>927</v>
      </c>
      <c r="D27" s="47"/>
    </row>
    <row r="28" spans="3:4">
      <c r="C28" s="47"/>
      <c r="D28" s="47"/>
    </row>
    <row r="29" spans="3:4">
      <c r="C29" s="54" t="s">
        <v>928</v>
      </c>
      <c r="D29" s="54" t="s">
        <v>945</v>
      </c>
    </row>
    <row r="30" spans="3:4">
      <c r="C30" s="47"/>
      <c r="D30" s="47"/>
    </row>
    <row r="31" spans="3:4">
      <c r="C31" s="47" t="s">
        <v>2213</v>
      </c>
      <c r="D31" s="47" t="s">
        <v>2215</v>
      </c>
    </row>
    <row r="32" spans="3:4">
      <c r="C32" s="47" t="s">
        <v>2214</v>
      </c>
      <c r="D32" s="47" t="s">
        <v>933</v>
      </c>
    </row>
    <row r="33" spans="1:4">
      <c r="C33" s="47" t="s">
        <v>931</v>
      </c>
      <c r="D33" s="47" t="s">
        <v>2216</v>
      </c>
    </row>
    <row r="34" spans="1:4">
      <c r="C34" s="47"/>
      <c r="D34" s="47" t="s">
        <v>931</v>
      </c>
    </row>
    <row r="35" spans="1:4">
      <c r="C35" s="54" t="s">
        <v>932</v>
      </c>
      <c r="D35" s="47" t="s">
        <v>931</v>
      </c>
    </row>
    <row r="36" spans="1:4">
      <c r="C36" s="47"/>
      <c r="D36" s="47" t="s">
        <v>948</v>
      </c>
    </row>
    <row r="37" spans="1:4">
      <c r="C37" s="47" t="s">
        <v>933</v>
      </c>
      <c r="D37" s="47"/>
    </row>
    <row r="38" spans="1:4">
      <c r="C38" s="47" t="s">
        <v>2217</v>
      </c>
      <c r="D38" s="54" t="s">
        <v>949</v>
      </c>
    </row>
    <row r="39" spans="1:4">
      <c r="C39" s="47" t="s">
        <v>935</v>
      </c>
      <c r="D39" s="47"/>
    </row>
    <row r="40" spans="1:4">
      <c r="C40" s="47"/>
      <c r="D40" s="47" t="s">
        <v>2218</v>
      </c>
    </row>
    <row r="41" spans="1:4">
      <c r="C41" s="98"/>
      <c r="D41" s="47" t="s">
        <v>951</v>
      </c>
    </row>
    <row r="42" spans="1:4">
      <c r="C42" s="98"/>
      <c r="D42" s="47"/>
    </row>
    <row r="43" spans="1:4">
      <c r="A43" t="s">
        <v>90</v>
      </c>
      <c r="B43" t="s">
        <v>108</v>
      </c>
      <c r="C43" t="s">
        <v>101</v>
      </c>
      <c r="D43" t="s">
        <v>109</v>
      </c>
    </row>
    <row r="44" spans="1:4">
      <c r="B44">
        <v>100</v>
      </c>
      <c r="C44" s="98"/>
      <c r="D44" s="47"/>
    </row>
    <row r="45" spans="1:4">
      <c r="C45" s="98"/>
      <c r="D45" s="47">
        <f>B44*18</f>
        <v>1800</v>
      </c>
    </row>
    <row r="46" spans="1:4">
      <c r="C46" s="98"/>
      <c r="D46" s="47"/>
    </row>
    <row r="47" spans="1:4">
      <c r="C47" s="98"/>
      <c r="D47" s="47"/>
    </row>
  </sheetData>
  <mergeCells count="1">
    <mergeCell ref="B1:P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E20" sqref="E20"/>
    </sheetView>
  </sheetViews>
  <sheetFormatPr baseColWidth="10" defaultRowHeight="15"/>
  <cols>
    <col min="2" max="2" width="11.42578125" customWidth="1"/>
    <col min="3" max="3" width="35.85546875" customWidth="1"/>
    <col min="4" max="4" width="38.4257812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20" spans="1:4">
      <c r="A20" t="s">
        <v>232</v>
      </c>
    </row>
    <row r="21" spans="1:4" ht="15.75">
      <c r="C21" s="55" t="s">
        <v>915</v>
      </c>
    </row>
    <row r="22" spans="1:4" ht="15.75">
      <c r="C22" s="53"/>
    </row>
    <row r="23" spans="1:4" ht="15.75">
      <c r="C23" s="53"/>
    </row>
    <row r="24" spans="1:4">
      <c r="C24" s="54" t="s">
        <v>916</v>
      </c>
      <c r="D24" s="54" t="s">
        <v>936</v>
      </c>
    </row>
    <row r="25" spans="1:4">
      <c r="C25" s="47"/>
      <c r="D25" s="47"/>
    </row>
    <row r="26" spans="1:4">
      <c r="C26" s="47" t="s">
        <v>917</v>
      </c>
      <c r="D26" s="47" t="s">
        <v>937</v>
      </c>
    </row>
    <row r="27" spans="1:4">
      <c r="C27" s="47" t="s">
        <v>918</v>
      </c>
      <c r="D27" s="47" t="s">
        <v>938</v>
      </c>
    </row>
    <row r="28" spans="1:4">
      <c r="C28" s="47" t="s">
        <v>919</v>
      </c>
      <c r="D28" s="47" t="s">
        <v>939</v>
      </c>
    </row>
    <row r="29" spans="1:4">
      <c r="C29" s="47" t="s">
        <v>920</v>
      </c>
      <c r="D29" s="47" t="s">
        <v>926</v>
      </c>
    </row>
    <row r="30" spans="1:4">
      <c r="C30" s="47" t="s">
        <v>921</v>
      </c>
      <c r="D30" s="47" t="s">
        <v>940</v>
      </c>
    </row>
    <row r="31" spans="1:4">
      <c r="C31" s="47"/>
      <c r="D31" s="47"/>
    </row>
    <row r="32" spans="1:4">
      <c r="C32" s="54" t="s">
        <v>922</v>
      </c>
      <c r="D32" s="54" t="s">
        <v>941</v>
      </c>
    </row>
    <row r="33" spans="3:4">
      <c r="C33" s="47"/>
      <c r="D33" s="47"/>
    </row>
    <row r="34" spans="3:4" ht="25.5">
      <c r="C34" s="47" t="s">
        <v>923</v>
      </c>
      <c r="D34" s="47" t="s">
        <v>942</v>
      </c>
    </row>
    <row r="35" spans="3:4">
      <c r="C35" s="47" t="s">
        <v>924</v>
      </c>
      <c r="D35" s="47" t="s">
        <v>943</v>
      </c>
    </row>
    <row r="36" spans="3:4">
      <c r="C36" s="47" t="s">
        <v>925</v>
      </c>
      <c r="D36" s="47" t="s">
        <v>931</v>
      </c>
    </row>
    <row r="37" spans="3:4">
      <c r="C37" s="47" t="s">
        <v>926</v>
      </c>
      <c r="D37" s="47" t="s">
        <v>944</v>
      </c>
    </row>
    <row r="38" spans="3:4">
      <c r="C38" s="47" t="s">
        <v>927</v>
      </c>
      <c r="D38" s="47"/>
    </row>
    <row r="39" spans="3:4">
      <c r="C39" s="47"/>
      <c r="D39" s="47"/>
    </row>
    <row r="40" spans="3:4">
      <c r="C40" s="54" t="s">
        <v>928</v>
      </c>
      <c r="D40" s="54" t="s">
        <v>945</v>
      </c>
    </row>
    <row r="41" spans="3:4">
      <c r="C41" s="47"/>
      <c r="D41" s="47"/>
    </row>
    <row r="42" spans="3:4">
      <c r="C42" s="47" t="s">
        <v>929</v>
      </c>
      <c r="D42" s="47" t="s">
        <v>946</v>
      </c>
    </row>
    <row r="43" spans="3:4">
      <c r="C43" s="47" t="s">
        <v>930</v>
      </c>
      <c r="D43" s="47" t="s">
        <v>933</v>
      </c>
    </row>
    <row r="44" spans="3:4">
      <c r="C44" s="47" t="s">
        <v>931</v>
      </c>
      <c r="D44" s="47" t="s">
        <v>947</v>
      </c>
    </row>
    <row r="45" spans="3:4">
      <c r="C45" s="47"/>
      <c r="D45" s="47" t="s">
        <v>931</v>
      </c>
    </row>
    <row r="46" spans="3:4">
      <c r="C46" s="54" t="s">
        <v>932</v>
      </c>
      <c r="D46" s="47" t="s">
        <v>931</v>
      </c>
    </row>
    <row r="47" spans="3:4">
      <c r="C47" s="47"/>
      <c r="D47" s="47" t="s">
        <v>948</v>
      </c>
    </row>
    <row r="48" spans="3:4">
      <c r="C48" s="47" t="s">
        <v>933</v>
      </c>
      <c r="D48" s="47"/>
    </row>
    <row r="49" spans="3:4">
      <c r="C49" s="47" t="s">
        <v>934</v>
      </c>
      <c r="D49" s="54" t="s">
        <v>949</v>
      </c>
    </row>
    <row r="50" spans="3:4">
      <c r="C50" s="47" t="s">
        <v>935</v>
      </c>
      <c r="D50" s="47"/>
    </row>
    <row r="51" spans="3:4">
      <c r="C51" s="47"/>
      <c r="D51" s="47" t="s">
        <v>950</v>
      </c>
    </row>
    <row r="52" spans="3:4">
      <c r="C52" s="6"/>
      <c r="D52" s="47" t="s">
        <v>951</v>
      </c>
    </row>
    <row r="53" spans="3:4">
      <c r="C53" s="6"/>
      <c r="D53" s="47"/>
    </row>
    <row r="54" spans="3:4">
      <c r="C54" s="6"/>
      <c r="D54" s="47"/>
    </row>
    <row r="55" spans="3:4">
      <c r="C55" s="6"/>
      <c r="D55" s="47"/>
    </row>
    <row r="56" spans="3:4">
      <c r="C56" s="6"/>
      <c r="D56" s="47"/>
    </row>
    <row r="57" spans="3:4">
      <c r="C57" s="6"/>
      <c r="D57" s="47"/>
    </row>
    <row r="58" spans="3:4">
      <c r="C58" s="6"/>
      <c r="D58" s="47"/>
    </row>
  </sheetData>
  <mergeCells count="1">
    <mergeCell ref="B1:P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13" workbookViewId="0">
      <selection activeCell="D30" sqref="D30"/>
    </sheetView>
  </sheetViews>
  <sheetFormatPr baseColWidth="10" defaultRowHeight="15"/>
  <cols>
    <col min="3" max="3" width="34.85546875" customWidth="1"/>
    <col min="4" max="4" width="43.2851562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18" spans="1:4">
      <c r="C18" s="99"/>
      <c r="D18" s="99"/>
    </row>
    <row r="19" spans="1:4">
      <c r="C19" s="99"/>
      <c r="D19" s="99"/>
    </row>
    <row r="20" spans="1:4">
      <c r="C20" s="99"/>
      <c r="D20" s="99"/>
    </row>
    <row r="21" spans="1:4" ht="15.75">
      <c r="A21" t="s">
        <v>233</v>
      </c>
      <c r="C21" s="100" t="s">
        <v>915</v>
      </c>
      <c r="D21" s="99"/>
    </row>
    <row r="22" spans="1:4" ht="15.75">
      <c r="C22" s="100"/>
      <c r="D22" s="99"/>
    </row>
    <row r="23" spans="1:4">
      <c r="C23" s="101" t="s">
        <v>916</v>
      </c>
      <c r="D23" s="101" t="s">
        <v>936</v>
      </c>
    </row>
    <row r="24" spans="1:4">
      <c r="C24" s="102"/>
      <c r="D24" s="102"/>
    </row>
    <row r="25" spans="1:4">
      <c r="C25" s="102" t="s">
        <v>952</v>
      </c>
      <c r="D25" s="102" t="s">
        <v>977</v>
      </c>
    </row>
    <row r="26" spans="1:4">
      <c r="C26" s="102" t="s">
        <v>953</v>
      </c>
      <c r="D26" s="102" t="s">
        <v>978</v>
      </c>
    </row>
    <row r="27" spans="1:4">
      <c r="C27" s="102" t="s">
        <v>954</v>
      </c>
      <c r="D27" s="102" t="s">
        <v>979</v>
      </c>
    </row>
    <row r="28" spans="1:4">
      <c r="C28" s="102" t="s">
        <v>955</v>
      </c>
      <c r="D28" s="102" t="s">
        <v>980</v>
      </c>
    </row>
    <row r="29" spans="1:4">
      <c r="C29" s="102"/>
      <c r="D29" s="102" t="s">
        <v>981</v>
      </c>
    </row>
    <row r="30" spans="1:4">
      <c r="C30" s="101" t="s">
        <v>922</v>
      </c>
      <c r="D30" s="102" t="s">
        <v>982</v>
      </c>
    </row>
    <row r="31" spans="1:4">
      <c r="C31" s="102"/>
      <c r="D31" s="102" t="s">
        <v>983</v>
      </c>
    </row>
    <row r="32" spans="1:4">
      <c r="C32" s="102" t="s">
        <v>956</v>
      </c>
      <c r="D32" s="102"/>
    </row>
    <row r="33" spans="3:4">
      <c r="C33" s="102" t="s">
        <v>957</v>
      </c>
      <c r="D33" s="101" t="s">
        <v>984</v>
      </c>
    </row>
    <row r="34" spans="3:4">
      <c r="C34" s="102" t="s">
        <v>958</v>
      </c>
      <c r="D34" s="102"/>
    </row>
    <row r="35" spans="3:4">
      <c r="C35" s="102" t="s">
        <v>959</v>
      </c>
      <c r="D35" s="102" t="s">
        <v>985</v>
      </c>
    </row>
    <row r="36" spans="3:4">
      <c r="C36" s="102" t="s">
        <v>960</v>
      </c>
      <c r="D36" s="102" t="s">
        <v>986</v>
      </c>
    </row>
    <row r="37" spans="3:4">
      <c r="C37" s="102" t="s">
        <v>961</v>
      </c>
      <c r="D37" s="102" t="s">
        <v>987</v>
      </c>
    </row>
    <row r="38" spans="3:4">
      <c r="C38" s="102"/>
      <c r="D38" s="102" t="s">
        <v>988</v>
      </c>
    </row>
    <row r="39" spans="3:4">
      <c r="C39" s="101" t="s">
        <v>928</v>
      </c>
      <c r="D39" s="102" t="s">
        <v>960</v>
      </c>
    </row>
    <row r="40" spans="3:4">
      <c r="C40" s="102"/>
      <c r="D40" s="102" t="s">
        <v>989</v>
      </c>
    </row>
    <row r="41" spans="3:4">
      <c r="C41" s="102" t="s">
        <v>958</v>
      </c>
      <c r="D41" s="102" t="s">
        <v>990</v>
      </c>
    </row>
    <row r="42" spans="3:4" ht="25.5">
      <c r="C42" s="102" t="s">
        <v>962</v>
      </c>
      <c r="D42" s="102"/>
    </row>
    <row r="43" spans="3:4">
      <c r="C43" s="102" t="s">
        <v>963</v>
      </c>
      <c r="D43" s="101" t="s">
        <v>945</v>
      </c>
    </row>
    <row r="44" spans="3:4">
      <c r="C44" s="102" t="s">
        <v>964</v>
      </c>
      <c r="D44" s="102"/>
    </row>
    <row r="45" spans="3:4">
      <c r="C45" s="102" t="s">
        <v>965</v>
      </c>
      <c r="D45" s="102" t="s">
        <v>991</v>
      </c>
    </row>
    <row r="46" spans="3:4">
      <c r="C46" s="102"/>
      <c r="D46" s="102" t="s">
        <v>992</v>
      </c>
    </row>
    <row r="47" spans="3:4">
      <c r="C47" s="101" t="s">
        <v>932</v>
      </c>
      <c r="D47" s="102" t="s">
        <v>993</v>
      </c>
    </row>
    <row r="48" spans="3:4">
      <c r="C48" s="102"/>
      <c r="D48" s="102" t="s">
        <v>994</v>
      </c>
    </row>
    <row r="49" spans="3:4">
      <c r="C49" s="102" t="s">
        <v>966</v>
      </c>
      <c r="D49" s="102" t="s">
        <v>995</v>
      </c>
    </row>
    <row r="50" spans="3:4">
      <c r="C50" s="102" t="s">
        <v>967</v>
      </c>
      <c r="D50" s="102" t="s">
        <v>996</v>
      </c>
    </row>
    <row r="51" spans="3:4">
      <c r="C51" s="102" t="s">
        <v>968</v>
      </c>
      <c r="D51" s="102" t="s">
        <v>997</v>
      </c>
    </row>
    <row r="52" spans="3:4">
      <c r="C52" s="102" t="s">
        <v>969</v>
      </c>
      <c r="D52" s="102"/>
    </row>
    <row r="53" spans="3:4">
      <c r="C53" s="102" t="s">
        <v>970</v>
      </c>
      <c r="D53" s="101" t="s">
        <v>949</v>
      </c>
    </row>
    <row r="54" spans="3:4">
      <c r="C54" s="102"/>
      <c r="D54" s="102"/>
    </row>
    <row r="55" spans="3:4">
      <c r="C55" s="101" t="s">
        <v>971</v>
      </c>
      <c r="D55" s="102" t="s">
        <v>998</v>
      </c>
    </row>
    <row r="56" spans="3:4">
      <c r="C56" s="102"/>
      <c r="D56" s="102" t="s">
        <v>999</v>
      </c>
    </row>
    <row r="57" spans="3:4">
      <c r="C57" s="102" t="s">
        <v>972</v>
      </c>
      <c r="D57" s="102" t="s">
        <v>1000</v>
      </c>
    </row>
    <row r="58" spans="3:4">
      <c r="C58" s="102" t="s">
        <v>973</v>
      </c>
      <c r="D58" s="102" t="s">
        <v>1001</v>
      </c>
    </row>
    <row r="59" spans="3:4">
      <c r="C59" s="102" t="s">
        <v>974</v>
      </c>
      <c r="D59" s="102" t="s">
        <v>1002</v>
      </c>
    </row>
    <row r="60" spans="3:4">
      <c r="C60" s="102" t="s">
        <v>975</v>
      </c>
      <c r="D60" s="103"/>
    </row>
    <row r="61" spans="3:4">
      <c r="C61" s="102" t="s">
        <v>976</v>
      </c>
      <c r="D61" s="103"/>
    </row>
    <row r="62" spans="3:4">
      <c r="C62" s="102"/>
      <c r="D62" s="103"/>
    </row>
    <row r="63" spans="3:4">
      <c r="C63" s="102"/>
      <c r="D63" s="103"/>
    </row>
  </sheetData>
  <mergeCells count="1">
    <mergeCell ref="B1:P7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20" workbookViewId="0">
      <selection activeCell="A37" sqref="A37"/>
    </sheetView>
  </sheetViews>
  <sheetFormatPr baseColWidth="10" defaultRowHeight="15"/>
  <cols>
    <col min="3" max="3" width="34.5703125" customWidth="1"/>
    <col min="4" max="4" width="34.710937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20" spans="1:4">
      <c r="A20" t="s">
        <v>234</v>
      </c>
    </row>
    <row r="21" spans="1:4" ht="15.75">
      <c r="C21" s="53" t="s">
        <v>915</v>
      </c>
    </row>
    <row r="22" spans="1:4" ht="15.75">
      <c r="C22" s="53"/>
    </row>
    <row r="23" spans="1:4">
      <c r="C23" s="47" t="s">
        <v>916</v>
      </c>
      <c r="D23" s="47" t="s">
        <v>936</v>
      </c>
    </row>
    <row r="24" spans="1:4">
      <c r="C24" s="47"/>
      <c r="D24" s="47"/>
    </row>
    <row r="25" spans="1:4">
      <c r="C25" s="47" t="s">
        <v>1003</v>
      </c>
      <c r="D25" s="47" t="s">
        <v>1024</v>
      </c>
    </row>
    <row r="26" spans="1:4">
      <c r="C26" s="47" t="s">
        <v>1004</v>
      </c>
      <c r="D26" s="47" t="s">
        <v>1004</v>
      </c>
    </row>
    <row r="27" spans="1:4">
      <c r="C27" s="47" t="s">
        <v>1005</v>
      </c>
      <c r="D27" s="47" t="s">
        <v>1025</v>
      </c>
    </row>
    <row r="28" spans="1:4">
      <c r="C28" s="47" t="s">
        <v>1006</v>
      </c>
      <c r="D28" s="47" t="s">
        <v>1026</v>
      </c>
    </row>
    <row r="29" spans="1:4">
      <c r="C29" s="47"/>
      <c r="D29" s="47"/>
    </row>
    <row r="30" spans="1:4">
      <c r="C30" s="47" t="s">
        <v>922</v>
      </c>
      <c r="D30" s="47" t="s">
        <v>941</v>
      </c>
    </row>
    <row r="31" spans="1:4">
      <c r="C31" s="47"/>
      <c r="D31" s="47"/>
    </row>
    <row r="32" spans="1:4">
      <c r="C32" s="47" t="s">
        <v>1007</v>
      </c>
      <c r="D32" s="47" t="s">
        <v>1004</v>
      </c>
    </row>
    <row r="33" spans="3:4">
      <c r="C33" s="47" t="s">
        <v>1008</v>
      </c>
      <c r="D33" s="47" t="s">
        <v>1027</v>
      </c>
    </row>
    <row r="34" spans="3:4">
      <c r="C34" s="47" t="s">
        <v>1004</v>
      </c>
      <c r="D34" s="47" t="s">
        <v>1028</v>
      </c>
    </row>
    <row r="35" spans="3:4">
      <c r="C35" s="47" t="s">
        <v>1009</v>
      </c>
      <c r="D35" s="47" t="s">
        <v>1029</v>
      </c>
    </row>
    <row r="36" spans="3:4">
      <c r="C36" s="47" t="s">
        <v>1010</v>
      </c>
      <c r="D36" s="47" t="s">
        <v>1030</v>
      </c>
    </row>
    <row r="37" spans="3:4">
      <c r="C37" s="47" t="s">
        <v>1011</v>
      </c>
      <c r="D37" s="47" t="s">
        <v>1015</v>
      </c>
    </row>
    <row r="38" spans="3:4">
      <c r="C38" s="47"/>
      <c r="D38" s="47"/>
    </row>
    <row r="39" spans="3:4">
      <c r="C39" s="47" t="s">
        <v>928</v>
      </c>
      <c r="D39" s="47" t="s">
        <v>945</v>
      </c>
    </row>
    <row r="40" spans="3:4">
      <c r="C40" s="47"/>
      <c r="D40" s="47"/>
    </row>
    <row r="41" spans="3:4">
      <c r="C41" s="47" t="s">
        <v>1012</v>
      </c>
      <c r="D41" s="47" t="s">
        <v>1031</v>
      </c>
    </row>
    <row r="42" spans="3:4">
      <c r="C42" s="47" t="s">
        <v>1013</v>
      </c>
      <c r="D42" s="47" t="s">
        <v>1032</v>
      </c>
    </row>
    <row r="43" spans="3:4">
      <c r="C43" s="47" t="s">
        <v>1014</v>
      </c>
      <c r="D43" s="47" t="s">
        <v>1033</v>
      </c>
    </row>
    <row r="44" spans="3:4">
      <c r="C44" s="47" t="s">
        <v>1015</v>
      </c>
      <c r="D44" s="47" t="s">
        <v>1034</v>
      </c>
    </row>
    <row r="45" spans="3:4">
      <c r="C45" s="47"/>
      <c r="D45" s="47" t="s">
        <v>1035</v>
      </c>
    </row>
    <row r="46" spans="3:4">
      <c r="C46" s="47" t="s">
        <v>932</v>
      </c>
      <c r="D46" s="47"/>
    </row>
    <row r="47" spans="3:4">
      <c r="C47" s="47"/>
      <c r="D47" s="47" t="s">
        <v>949</v>
      </c>
    </row>
    <row r="48" spans="3:4">
      <c r="C48" s="47" t="s">
        <v>1016</v>
      </c>
      <c r="D48" s="47"/>
    </row>
    <row r="49" spans="3:4">
      <c r="C49" s="47" t="s">
        <v>1017</v>
      </c>
      <c r="D49" s="47" t="s">
        <v>1036</v>
      </c>
    </row>
    <row r="50" spans="3:4">
      <c r="C50" s="47" t="s">
        <v>1018</v>
      </c>
      <c r="D50" s="47" t="s">
        <v>1037</v>
      </c>
    </row>
    <row r="51" spans="3:4">
      <c r="C51" s="47" t="s">
        <v>1019</v>
      </c>
      <c r="D51" s="47" t="s">
        <v>1038</v>
      </c>
    </row>
    <row r="52" spans="3:4">
      <c r="C52" s="47" t="s">
        <v>1020</v>
      </c>
      <c r="D52" s="47" t="s">
        <v>1039</v>
      </c>
    </row>
    <row r="53" spans="3:4">
      <c r="C53" s="47" t="s">
        <v>1021</v>
      </c>
      <c r="D53" s="47" t="s">
        <v>1023</v>
      </c>
    </row>
    <row r="54" spans="3:4">
      <c r="C54" s="47"/>
      <c r="D54" s="47"/>
    </row>
    <row r="55" spans="3:4">
      <c r="C55" s="47" t="s">
        <v>971</v>
      </c>
      <c r="D55" s="47"/>
    </row>
    <row r="56" spans="3:4">
      <c r="C56" s="47"/>
      <c r="D56" s="47"/>
    </row>
    <row r="57" spans="3:4">
      <c r="C57" s="47" t="s">
        <v>1014</v>
      </c>
      <c r="D57" s="6"/>
    </row>
    <row r="58" spans="3:4">
      <c r="C58" s="47" t="s">
        <v>1022</v>
      </c>
      <c r="D58" s="6"/>
    </row>
    <row r="59" spans="3:4">
      <c r="C59" s="47" t="s">
        <v>1023</v>
      </c>
      <c r="D59" s="6"/>
    </row>
  </sheetData>
  <mergeCells count="1">
    <mergeCell ref="B1:P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E19" sqref="E19"/>
    </sheetView>
  </sheetViews>
  <sheetFormatPr baseColWidth="10" defaultRowHeight="15"/>
  <cols>
    <col min="3" max="3" width="34.28515625" customWidth="1"/>
    <col min="4" max="4" width="28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21" spans="1:4">
      <c r="A21" t="s">
        <v>235</v>
      </c>
    </row>
    <row r="22" spans="1:4" ht="15.75">
      <c r="C22" s="53" t="s">
        <v>915</v>
      </c>
    </row>
    <row r="23" spans="1:4" ht="15.75">
      <c r="C23" s="53"/>
    </row>
    <row r="24" spans="1:4">
      <c r="C24" s="56" t="s">
        <v>916</v>
      </c>
      <c r="D24" s="56" t="s">
        <v>936</v>
      </c>
    </row>
    <row r="25" spans="1:4">
      <c r="C25" s="56"/>
      <c r="D25" s="56"/>
    </row>
    <row r="26" spans="1:4">
      <c r="C26" s="56" t="s">
        <v>1040</v>
      </c>
      <c r="D26" s="56" t="s">
        <v>1058</v>
      </c>
    </row>
    <row r="27" spans="1:4">
      <c r="C27" s="56" t="s">
        <v>1003</v>
      </c>
      <c r="D27" s="56" t="s">
        <v>1059</v>
      </c>
    </row>
    <row r="28" spans="1:4">
      <c r="C28" s="56" t="s">
        <v>1041</v>
      </c>
      <c r="D28" s="56" t="s">
        <v>1060</v>
      </c>
    </row>
    <row r="29" spans="1:4">
      <c r="C29" s="56" t="s">
        <v>1042</v>
      </c>
      <c r="D29" s="56" t="s">
        <v>1061</v>
      </c>
    </row>
    <row r="30" spans="1:4">
      <c r="C30" s="56"/>
      <c r="D30" s="56"/>
    </row>
    <row r="31" spans="1:4">
      <c r="C31" s="56" t="s">
        <v>922</v>
      </c>
      <c r="D31" s="56" t="s">
        <v>941</v>
      </c>
    </row>
    <row r="32" spans="1:4">
      <c r="C32" s="56"/>
      <c r="D32" s="56"/>
    </row>
    <row r="33" spans="3:4">
      <c r="C33" s="56" t="s">
        <v>1043</v>
      </c>
      <c r="D33" s="56" t="s">
        <v>1062</v>
      </c>
    </row>
    <row r="34" spans="3:4">
      <c r="C34" s="56" t="s">
        <v>1044</v>
      </c>
      <c r="D34" s="56" t="s">
        <v>1063</v>
      </c>
    </row>
    <row r="35" spans="3:4">
      <c r="C35" s="56" t="s">
        <v>1045</v>
      </c>
      <c r="D35" s="56" t="s">
        <v>1064</v>
      </c>
    </row>
    <row r="36" spans="3:4">
      <c r="C36" s="56" t="s">
        <v>1046</v>
      </c>
      <c r="D36" s="56" t="s">
        <v>1065</v>
      </c>
    </row>
    <row r="37" spans="3:4">
      <c r="C37" s="56"/>
      <c r="D37" s="56"/>
    </row>
    <row r="38" spans="3:4">
      <c r="C38" s="56" t="s">
        <v>928</v>
      </c>
      <c r="D38" s="56" t="s">
        <v>945</v>
      </c>
    </row>
    <row r="39" spans="3:4">
      <c r="C39" s="56"/>
      <c r="D39" s="56"/>
    </row>
    <row r="40" spans="3:4">
      <c r="C40" s="56" t="s">
        <v>1047</v>
      </c>
      <c r="D40" s="56" t="s">
        <v>1066</v>
      </c>
    </row>
    <row r="41" spans="3:4">
      <c r="C41" s="56" t="s">
        <v>1048</v>
      </c>
      <c r="D41" s="56" t="s">
        <v>1067</v>
      </c>
    </row>
    <row r="42" spans="3:4">
      <c r="C42" s="56" t="s">
        <v>1049</v>
      </c>
      <c r="D42" s="56" t="s">
        <v>1068</v>
      </c>
    </row>
    <row r="43" spans="3:4">
      <c r="C43" s="56" t="s">
        <v>1050</v>
      </c>
      <c r="D43" s="56" t="s">
        <v>1069</v>
      </c>
    </row>
    <row r="44" spans="3:4">
      <c r="C44" s="56"/>
      <c r="D44" s="56" t="s">
        <v>1070</v>
      </c>
    </row>
    <row r="45" spans="3:4">
      <c r="C45" s="56" t="s">
        <v>932</v>
      </c>
      <c r="D45" s="56"/>
    </row>
    <row r="46" spans="3:4">
      <c r="C46" s="56"/>
      <c r="D46" s="56" t="s">
        <v>949</v>
      </c>
    </row>
    <row r="47" spans="3:4">
      <c r="C47" s="56" t="s">
        <v>1051</v>
      </c>
      <c r="D47" s="56"/>
    </row>
    <row r="48" spans="3:4">
      <c r="C48" s="56" t="s">
        <v>1052</v>
      </c>
      <c r="D48" s="56" t="s">
        <v>1023</v>
      </c>
    </row>
    <row r="49" spans="3:4">
      <c r="C49" s="56" t="s">
        <v>1053</v>
      </c>
      <c r="D49" s="56" t="s">
        <v>1071</v>
      </c>
    </row>
    <row r="50" spans="3:4">
      <c r="C50" s="56" t="s">
        <v>1054</v>
      </c>
      <c r="D50" s="56"/>
    </row>
    <row r="51" spans="3:4">
      <c r="C51" s="56" t="s">
        <v>1055</v>
      </c>
      <c r="D51" s="6"/>
    </row>
    <row r="52" spans="3:4">
      <c r="C52" s="56" t="s">
        <v>1056</v>
      </c>
      <c r="D52" s="6"/>
    </row>
    <row r="53" spans="3:4">
      <c r="C53" s="56" t="s">
        <v>1057</v>
      </c>
      <c r="D53" s="6"/>
    </row>
    <row r="54" spans="3:4">
      <c r="C54" s="56"/>
      <c r="D54" s="6"/>
    </row>
    <row r="55" spans="3:4">
      <c r="C55" s="56"/>
      <c r="D55" s="6"/>
    </row>
  </sheetData>
  <mergeCells count="1">
    <mergeCell ref="B1:P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C16" sqref="C16"/>
    </sheetView>
  </sheetViews>
  <sheetFormatPr baseColWidth="10" defaultRowHeight="15"/>
  <cols>
    <col min="3" max="3" width="28.42578125" customWidth="1"/>
    <col min="4" max="4" width="33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20" spans="1:4">
      <c r="A20" t="s">
        <v>1113</v>
      </c>
    </row>
    <row r="21" spans="1:4" ht="15.75">
      <c r="C21" s="53" t="s">
        <v>915</v>
      </c>
    </row>
    <row r="22" spans="1:4" ht="15.75">
      <c r="C22" s="40"/>
    </row>
    <row r="23" spans="1:4">
      <c r="C23" s="54" t="s">
        <v>1072</v>
      </c>
      <c r="D23" s="54" t="s">
        <v>1094</v>
      </c>
    </row>
    <row r="24" spans="1:4">
      <c r="C24" s="54"/>
      <c r="D24" s="47"/>
    </row>
    <row r="25" spans="1:4">
      <c r="C25" s="47" t="s">
        <v>1073</v>
      </c>
      <c r="D25" s="47" t="s">
        <v>1095</v>
      </c>
    </row>
    <row r="26" spans="1:4">
      <c r="C26" s="47" t="s">
        <v>1074</v>
      </c>
      <c r="D26" s="47" t="s">
        <v>1096</v>
      </c>
    </row>
    <row r="27" spans="1:4">
      <c r="C27" s="47" t="s">
        <v>1075</v>
      </c>
      <c r="D27" s="47" t="s">
        <v>1097</v>
      </c>
    </row>
    <row r="28" spans="1:4">
      <c r="C28" s="47" t="s">
        <v>1076</v>
      </c>
      <c r="D28" s="47" t="s">
        <v>1098</v>
      </c>
    </row>
    <row r="29" spans="1:4">
      <c r="C29" s="47" t="s">
        <v>1077</v>
      </c>
      <c r="D29" s="47" t="s">
        <v>1099</v>
      </c>
    </row>
    <row r="30" spans="1:4">
      <c r="C30" s="47" t="s">
        <v>1078</v>
      </c>
      <c r="D30" s="47" t="s">
        <v>1100</v>
      </c>
    </row>
    <row r="31" spans="1:4">
      <c r="C31" s="47" t="s">
        <v>1079</v>
      </c>
      <c r="D31" s="47" t="s">
        <v>1101</v>
      </c>
    </row>
    <row r="32" spans="1:4">
      <c r="C32" s="47" t="s">
        <v>1080</v>
      </c>
      <c r="D32" s="47" t="s">
        <v>1102</v>
      </c>
    </row>
    <row r="33" spans="3:4">
      <c r="C33" s="47"/>
      <c r="D33" s="47" t="s">
        <v>1103</v>
      </c>
    </row>
    <row r="34" spans="3:4">
      <c r="C34" s="54" t="s">
        <v>1081</v>
      </c>
      <c r="D34" s="47" t="s">
        <v>1104</v>
      </c>
    </row>
    <row r="35" spans="3:4">
      <c r="C35" s="47"/>
      <c r="D35" s="47"/>
    </row>
    <row r="36" spans="3:4">
      <c r="C36" s="47" t="s">
        <v>1082</v>
      </c>
      <c r="D36" s="54" t="s">
        <v>1105</v>
      </c>
    </row>
    <row r="37" spans="3:4">
      <c r="C37" s="47"/>
      <c r="D37" s="47"/>
    </row>
    <row r="38" spans="3:4">
      <c r="C38" s="47" t="s">
        <v>1083</v>
      </c>
      <c r="D38" s="47" t="s">
        <v>1101</v>
      </c>
    </row>
    <row r="39" spans="3:4">
      <c r="C39" s="47" t="s">
        <v>1084</v>
      </c>
      <c r="D39" s="47" t="s">
        <v>1106</v>
      </c>
    </row>
    <row r="40" spans="3:4">
      <c r="C40" s="47" t="s">
        <v>1085</v>
      </c>
      <c r="D40" s="47" t="s">
        <v>1107</v>
      </c>
    </row>
    <row r="41" spans="3:4">
      <c r="C41" s="47" t="s">
        <v>1086</v>
      </c>
      <c r="D41" s="47" t="s">
        <v>1108</v>
      </c>
    </row>
    <row r="42" spans="3:4" ht="25.5">
      <c r="C42" s="47" t="s">
        <v>1087</v>
      </c>
      <c r="D42" s="47" t="s">
        <v>1109</v>
      </c>
    </row>
    <row r="43" spans="3:4">
      <c r="C43" s="47" t="s">
        <v>1088</v>
      </c>
      <c r="D43" s="47" t="s">
        <v>1110</v>
      </c>
    </row>
    <row r="44" spans="3:4">
      <c r="C44" s="47" t="s">
        <v>1089</v>
      </c>
      <c r="D44" s="47"/>
    </row>
    <row r="45" spans="3:4">
      <c r="C45" s="47" t="s">
        <v>1090</v>
      </c>
      <c r="D45" s="47"/>
    </row>
    <row r="46" spans="3:4">
      <c r="C46" s="47"/>
      <c r="D46" s="54" t="s">
        <v>1111</v>
      </c>
    </row>
    <row r="47" spans="3:4">
      <c r="C47" s="54" t="s">
        <v>1091</v>
      </c>
      <c r="D47" s="47"/>
    </row>
    <row r="48" spans="3:4">
      <c r="C48" s="47"/>
      <c r="D48" s="47" t="s">
        <v>1112</v>
      </c>
    </row>
    <row r="49" spans="3:4">
      <c r="C49" s="47" t="s">
        <v>1086</v>
      </c>
      <c r="D49" s="47"/>
    </row>
    <row r="50" spans="3:4">
      <c r="C50" s="47" t="s">
        <v>1092</v>
      </c>
      <c r="D50" s="6"/>
    </row>
    <row r="51" spans="3:4">
      <c r="C51" s="47" t="s">
        <v>1093</v>
      </c>
      <c r="D51" s="6"/>
    </row>
  </sheetData>
  <mergeCells count="1">
    <mergeCell ref="B1:P7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selection activeCell="D21" sqref="D21"/>
    </sheetView>
  </sheetViews>
  <sheetFormatPr baseColWidth="10" defaultRowHeight="15"/>
  <cols>
    <col min="3" max="3" width="42" customWidth="1"/>
    <col min="4" max="4" width="38.570312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20" spans="1:4">
      <c r="A20" t="s">
        <v>1144</v>
      </c>
    </row>
    <row r="21" spans="1:4">
      <c r="C21" s="45" t="s">
        <v>915</v>
      </c>
    </row>
    <row r="22" spans="1:4">
      <c r="C22" s="38"/>
    </row>
    <row r="23" spans="1:4">
      <c r="C23" s="54" t="s">
        <v>916</v>
      </c>
      <c r="D23" s="54" t="s">
        <v>936</v>
      </c>
    </row>
    <row r="24" spans="1:4">
      <c r="C24" s="47"/>
      <c r="D24" s="47"/>
    </row>
    <row r="25" spans="1:4" ht="19.5" customHeight="1">
      <c r="C25" s="47" t="s">
        <v>1114</v>
      </c>
      <c r="D25" s="47" t="s">
        <v>1129</v>
      </c>
    </row>
    <row r="26" spans="1:4">
      <c r="C26" s="47" t="s">
        <v>1115</v>
      </c>
      <c r="D26" s="47" t="s">
        <v>1130</v>
      </c>
    </row>
    <row r="27" spans="1:4">
      <c r="C27" s="47" t="s">
        <v>1116</v>
      </c>
      <c r="D27" s="47" t="s">
        <v>1131</v>
      </c>
    </row>
    <row r="28" spans="1:4">
      <c r="C28" s="47" t="s">
        <v>1117</v>
      </c>
      <c r="D28" s="47" t="s">
        <v>1132</v>
      </c>
    </row>
    <row r="29" spans="1:4">
      <c r="C29" s="47" t="s">
        <v>1118</v>
      </c>
      <c r="D29" s="47" t="s">
        <v>1133</v>
      </c>
    </row>
    <row r="30" spans="1:4">
      <c r="C30" s="47"/>
      <c r="D30" s="47"/>
    </row>
    <row r="31" spans="1:4">
      <c r="C31" s="54" t="s">
        <v>922</v>
      </c>
      <c r="D31" s="54" t="s">
        <v>941</v>
      </c>
    </row>
    <row r="32" spans="1:4">
      <c r="C32" s="47"/>
      <c r="D32" s="47"/>
    </row>
    <row r="33" spans="3:4">
      <c r="C33" s="47" t="s">
        <v>1119</v>
      </c>
      <c r="D33" s="47" t="s">
        <v>1134</v>
      </c>
    </row>
    <row r="34" spans="3:4">
      <c r="C34" s="47" t="s">
        <v>1120</v>
      </c>
      <c r="D34" s="47" t="s">
        <v>1135</v>
      </c>
    </row>
    <row r="35" spans="3:4">
      <c r="C35" s="47" t="s">
        <v>1121</v>
      </c>
      <c r="D35" s="47" t="s">
        <v>1136</v>
      </c>
    </row>
    <row r="36" spans="3:4">
      <c r="C36" s="47" t="s">
        <v>1122</v>
      </c>
      <c r="D36" s="47" t="s">
        <v>1137</v>
      </c>
    </row>
    <row r="37" spans="3:4">
      <c r="C37" s="47" t="s">
        <v>1123</v>
      </c>
      <c r="D37" s="47" t="s">
        <v>1138</v>
      </c>
    </row>
    <row r="38" spans="3:4">
      <c r="C38" s="47"/>
      <c r="D38" s="47"/>
    </row>
    <row r="39" spans="3:4">
      <c r="C39" s="54" t="s">
        <v>928</v>
      </c>
      <c r="D39" s="54" t="s">
        <v>945</v>
      </c>
    </row>
    <row r="40" spans="3:4">
      <c r="C40" s="47"/>
      <c r="D40" s="47"/>
    </row>
    <row r="41" spans="3:4">
      <c r="C41" s="47" t="s">
        <v>1124</v>
      </c>
      <c r="D41" s="47" t="s">
        <v>1139</v>
      </c>
    </row>
    <row r="42" spans="3:4">
      <c r="C42" s="47" t="s">
        <v>1125</v>
      </c>
      <c r="D42" s="47" t="s">
        <v>1140</v>
      </c>
    </row>
    <row r="43" spans="3:4">
      <c r="C43" s="47" t="s">
        <v>1126</v>
      </c>
      <c r="D43" s="47" t="s">
        <v>1141</v>
      </c>
    </row>
    <row r="44" spans="3:4">
      <c r="C44" s="47" t="s">
        <v>1127</v>
      </c>
      <c r="D44" s="47" t="s">
        <v>1142</v>
      </c>
    </row>
    <row r="45" spans="3:4">
      <c r="C45" s="47" t="s">
        <v>1128</v>
      </c>
      <c r="D45" s="47" t="s">
        <v>1143</v>
      </c>
    </row>
    <row r="46" spans="3:4">
      <c r="C46" s="47"/>
      <c r="D46" s="6"/>
    </row>
  </sheetData>
  <mergeCells count="1">
    <mergeCell ref="B1:P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selection activeCell="D18" sqref="D18"/>
    </sheetView>
  </sheetViews>
  <sheetFormatPr baseColWidth="10" defaultRowHeight="15"/>
  <cols>
    <col min="3" max="3" width="44.85546875" customWidth="1"/>
    <col min="4" max="4" width="31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20" spans="1:4">
      <c r="A20" t="s">
        <v>1213</v>
      </c>
    </row>
    <row r="21" spans="1:4">
      <c r="C21" s="45" t="s">
        <v>915</v>
      </c>
    </row>
    <row r="22" spans="1:4">
      <c r="C22" s="38"/>
    </row>
    <row r="23" spans="1:4">
      <c r="C23" s="54" t="s">
        <v>916</v>
      </c>
      <c r="D23" s="54" t="s">
        <v>936</v>
      </c>
    </row>
    <row r="24" spans="1:4">
      <c r="C24" s="47"/>
      <c r="D24" s="47"/>
    </row>
    <row r="25" spans="1:4">
      <c r="C25" s="47" t="s">
        <v>1145</v>
      </c>
      <c r="D25" s="47" t="s">
        <v>1179</v>
      </c>
    </row>
    <row r="26" spans="1:4">
      <c r="C26" s="47" t="s">
        <v>1146</v>
      </c>
      <c r="D26" s="47" t="s">
        <v>1180</v>
      </c>
    </row>
    <row r="27" spans="1:4">
      <c r="C27" s="47" t="s">
        <v>1147</v>
      </c>
      <c r="D27" s="47" t="s">
        <v>1181</v>
      </c>
    </row>
    <row r="28" spans="1:4">
      <c r="C28" s="47" t="s">
        <v>1148</v>
      </c>
      <c r="D28" s="47" t="s">
        <v>1182</v>
      </c>
    </row>
    <row r="29" spans="1:4">
      <c r="C29" s="47" t="s">
        <v>1149</v>
      </c>
      <c r="D29" s="47" t="s">
        <v>1183</v>
      </c>
    </row>
    <row r="30" spans="1:4">
      <c r="C30" s="47" t="s">
        <v>1150</v>
      </c>
      <c r="D30" s="47" t="s">
        <v>1184</v>
      </c>
    </row>
    <row r="31" spans="1:4">
      <c r="C31" s="47" t="s">
        <v>1151</v>
      </c>
      <c r="D31" s="47" t="s">
        <v>1185</v>
      </c>
    </row>
    <row r="32" spans="1:4">
      <c r="C32" s="47" t="s">
        <v>1152</v>
      </c>
      <c r="D32" s="47" t="s">
        <v>1186</v>
      </c>
    </row>
    <row r="33" spans="3:4">
      <c r="C33" s="47" t="s">
        <v>1153</v>
      </c>
      <c r="D33" s="47" t="s">
        <v>1187</v>
      </c>
    </row>
    <row r="34" spans="3:4">
      <c r="C34" s="47"/>
      <c r="D34" s="47"/>
    </row>
    <row r="35" spans="3:4">
      <c r="C35" s="54" t="s">
        <v>922</v>
      </c>
      <c r="D35" s="54" t="s">
        <v>941</v>
      </c>
    </row>
    <row r="36" spans="3:4">
      <c r="C36" s="54"/>
      <c r="D36" s="47"/>
    </row>
    <row r="37" spans="3:4">
      <c r="C37" s="47" t="s">
        <v>1154</v>
      </c>
      <c r="D37" s="47" t="s">
        <v>1188</v>
      </c>
    </row>
    <row r="38" spans="3:4">
      <c r="C38" s="47" t="s">
        <v>1155</v>
      </c>
      <c r="D38" s="47" t="s">
        <v>1189</v>
      </c>
    </row>
    <row r="39" spans="3:4">
      <c r="C39" s="47" t="s">
        <v>1156</v>
      </c>
      <c r="D39" s="47" t="s">
        <v>1190</v>
      </c>
    </row>
    <row r="40" spans="3:4">
      <c r="C40" s="47" t="s">
        <v>1157</v>
      </c>
      <c r="D40" s="47" t="s">
        <v>1191</v>
      </c>
    </row>
    <row r="41" spans="3:4">
      <c r="C41" s="47" t="s">
        <v>1158</v>
      </c>
      <c r="D41" s="47" t="s">
        <v>1192</v>
      </c>
    </row>
    <row r="42" spans="3:4">
      <c r="C42" s="47" t="s">
        <v>1159</v>
      </c>
      <c r="D42" s="47" t="s">
        <v>1193</v>
      </c>
    </row>
    <row r="43" spans="3:4">
      <c r="C43" s="47" t="s">
        <v>1160</v>
      </c>
      <c r="D43" s="47" t="s">
        <v>1194</v>
      </c>
    </row>
    <row r="44" spans="3:4">
      <c r="C44" s="47" t="s">
        <v>1161</v>
      </c>
      <c r="D44" s="47" t="s">
        <v>1195</v>
      </c>
    </row>
    <row r="45" spans="3:4">
      <c r="C45" s="47" t="s">
        <v>1162</v>
      </c>
      <c r="D45" s="47" t="s">
        <v>1196</v>
      </c>
    </row>
    <row r="46" spans="3:4" ht="25.5">
      <c r="C46" s="47" t="s">
        <v>1163</v>
      </c>
      <c r="D46" s="47" t="s">
        <v>1197</v>
      </c>
    </row>
    <row r="47" spans="3:4">
      <c r="C47" s="47" t="s">
        <v>1164</v>
      </c>
      <c r="D47" s="47" t="s">
        <v>1198</v>
      </c>
    </row>
    <row r="48" spans="3:4">
      <c r="C48" s="47" t="s">
        <v>1165</v>
      </c>
      <c r="D48" s="47" t="s">
        <v>1199</v>
      </c>
    </row>
    <row r="49" spans="3:4">
      <c r="C49" s="47" t="s">
        <v>1166</v>
      </c>
      <c r="D49" s="47" t="s">
        <v>1200</v>
      </c>
    </row>
    <row r="50" spans="3:4">
      <c r="C50" s="47" t="s">
        <v>1167</v>
      </c>
      <c r="D50" s="47" t="s">
        <v>1201</v>
      </c>
    </row>
    <row r="51" spans="3:4">
      <c r="C51" s="47" t="s">
        <v>1168</v>
      </c>
      <c r="D51" s="47" t="s">
        <v>1202</v>
      </c>
    </row>
    <row r="52" spans="3:4">
      <c r="C52" s="47"/>
      <c r="D52" s="47"/>
    </row>
    <row r="53" spans="3:4">
      <c r="C53" s="54" t="s">
        <v>928</v>
      </c>
      <c r="D53" s="54" t="s">
        <v>945</v>
      </c>
    </row>
    <row r="54" spans="3:4">
      <c r="C54" s="47"/>
      <c r="D54" s="47"/>
    </row>
    <row r="55" spans="3:4">
      <c r="C55" s="47" t="s">
        <v>1169</v>
      </c>
      <c r="D55" s="47" t="s">
        <v>1203</v>
      </c>
    </row>
    <row r="56" spans="3:4">
      <c r="C56" s="47" t="s">
        <v>1170</v>
      </c>
      <c r="D56" s="47" t="s">
        <v>1204</v>
      </c>
    </row>
    <row r="57" spans="3:4">
      <c r="C57" s="47" t="s">
        <v>1171</v>
      </c>
      <c r="D57" s="47" t="s">
        <v>1205</v>
      </c>
    </row>
    <row r="58" spans="3:4">
      <c r="C58" s="47" t="s">
        <v>1172</v>
      </c>
      <c r="D58" s="47" t="s">
        <v>1206</v>
      </c>
    </row>
    <row r="59" spans="3:4">
      <c r="C59" s="47" t="s">
        <v>1173</v>
      </c>
      <c r="D59" s="47" t="s">
        <v>1207</v>
      </c>
    </row>
    <row r="60" spans="3:4">
      <c r="C60" s="47" t="s">
        <v>1174</v>
      </c>
      <c r="D60" s="47" t="s">
        <v>1178</v>
      </c>
    </row>
    <row r="61" spans="3:4">
      <c r="C61" s="47"/>
      <c r="D61" s="47"/>
    </row>
    <row r="62" spans="3:4">
      <c r="C62" s="54" t="s">
        <v>932</v>
      </c>
      <c r="D62" s="54" t="s">
        <v>949</v>
      </c>
    </row>
    <row r="63" spans="3:4">
      <c r="C63" s="47"/>
      <c r="D63" s="47"/>
    </row>
    <row r="64" spans="3:4">
      <c r="C64" s="47" t="s">
        <v>1175</v>
      </c>
      <c r="D64" s="47" t="s">
        <v>1208</v>
      </c>
    </row>
    <row r="65" spans="3:4">
      <c r="C65" s="47" t="s">
        <v>1176</v>
      </c>
      <c r="D65" s="47" t="s">
        <v>1209</v>
      </c>
    </row>
    <row r="66" spans="3:4">
      <c r="C66" s="47" t="s">
        <v>1177</v>
      </c>
      <c r="D66" s="47" t="s">
        <v>1210</v>
      </c>
    </row>
    <row r="67" spans="3:4">
      <c r="C67" s="47" t="s">
        <v>1173</v>
      </c>
      <c r="D67" s="47" t="s">
        <v>1211</v>
      </c>
    </row>
    <row r="68" spans="3:4">
      <c r="C68" s="47" t="s">
        <v>1178</v>
      </c>
      <c r="D68" s="47" t="s">
        <v>1212</v>
      </c>
    </row>
  </sheetData>
  <mergeCells count="1">
    <mergeCell ref="B1:P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E19" sqref="E19"/>
    </sheetView>
  </sheetViews>
  <sheetFormatPr baseColWidth="10" defaultRowHeight="15"/>
  <cols>
    <col min="3" max="3" width="33.140625" customWidth="1"/>
    <col min="4" max="4" width="30.2851562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20" spans="1:4">
      <c r="A20" t="s">
        <v>239</v>
      </c>
    </row>
    <row r="21" spans="1:4">
      <c r="C21" s="57" t="s">
        <v>915</v>
      </c>
    </row>
    <row r="22" spans="1:4">
      <c r="C22" s="58" t="s">
        <v>916</v>
      </c>
      <c r="D22" s="58" t="s">
        <v>936</v>
      </c>
    </row>
    <row r="23" spans="1:4">
      <c r="C23" s="59"/>
      <c r="D23" s="59"/>
    </row>
    <row r="24" spans="1:4">
      <c r="C24" s="59" t="s">
        <v>1214</v>
      </c>
      <c r="D24" s="59" t="s">
        <v>1239</v>
      </c>
    </row>
    <row r="25" spans="1:4">
      <c r="C25" s="59" t="s">
        <v>1215</v>
      </c>
      <c r="D25" s="59" t="s">
        <v>1240</v>
      </c>
    </row>
    <row r="26" spans="1:4" ht="24">
      <c r="C26" s="59" t="s">
        <v>1216</v>
      </c>
      <c r="D26" s="59" t="s">
        <v>1241</v>
      </c>
    </row>
    <row r="27" spans="1:4">
      <c r="C27" s="59" t="s">
        <v>1217</v>
      </c>
      <c r="D27" s="59" t="s">
        <v>1242</v>
      </c>
    </row>
    <row r="28" spans="1:4">
      <c r="C28" s="59"/>
      <c r="D28" s="59"/>
    </row>
    <row r="29" spans="1:4">
      <c r="C29" s="58" t="s">
        <v>922</v>
      </c>
      <c r="D29" s="58" t="s">
        <v>941</v>
      </c>
    </row>
    <row r="30" spans="1:4">
      <c r="C30" s="59"/>
      <c r="D30" s="59"/>
    </row>
    <row r="31" spans="1:4">
      <c r="C31" s="59" t="s">
        <v>1218</v>
      </c>
      <c r="D31" s="59" t="s">
        <v>1243</v>
      </c>
    </row>
    <row r="32" spans="1:4">
      <c r="C32" s="59" t="s">
        <v>1219</v>
      </c>
      <c r="D32" s="59" t="s">
        <v>1244</v>
      </c>
    </row>
    <row r="33" spans="3:4">
      <c r="C33" s="59" t="s">
        <v>1220</v>
      </c>
      <c r="D33" s="59" t="s">
        <v>1245</v>
      </c>
    </row>
    <row r="34" spans="3:4">
      <c r="C34" s="59" t="s">
        <v>1221</v>
      </c>
      <c r="D34" s="59" t="s">
        <v>1246</v>
      </c>
    </row>
    <row r="35" spans="3:4">
      <c r="C35" s="59" t="s">
        <v>1222</v>
      </c>
      <c r="D35" s="59"/>
    </row>
    <row r="36" spans="3:4">
      <c r="C36" s="59"/>
      <c r="D36" s="58" t="s">
        <v>945</v>
      </c>
    </row>
    <row r="37" spans="3:4">
      <c r="C37" s="58" t="s">
        <v>928</v>
      </c>
      <c r="D37" s="59"/>
    </row>
    <row r="38" spans="3:4">
      <c r="C38" s="59"/>
      <c r="D38" s="59" t="s">
        <v>1247</v>
      </c>
    </row>
    <row r="39" spans="3:4">
      <c r="C39" s="59" t="s">
        <v>1223</v>
      </c>
      <c r="D39" s="59" t="s">
        <v>1248</v>
      </c>
    </row>
    <row r="40" spans="3:4">
      <c r="C40" s="59" t="s">
        <v>1224</v>
      </c>
      <c r="D40" s="59" t="s">
        <v>1249</v>
      </c>
    </row>
    <row r="41" spans="3:4">
      <c r="C41" s="59" t="s">
        <v>1225</v>
      </c>
      <c r="D41" s="59" t="s">
        <v>1250</v>
      </c>
    </row>
    <row r="42" spans="3:4">
      <c r="C42" s="59" t="s">
        <v>1226</v>
      </c>
      <c r="D42" s="59"/>
    </row>
    <row r="43" spans="3:4">
      <c r="C43" s="59"/>
      <c r="D43" s="58" t="s">
        <v>1251</v>
      </c>
    </row>
    <row r="44" spans="3:4">
      <c r="C44" s="58" t="s">
        <v>932</v>
      </c>
      <c r="D44" s="59"/>
    </row>
    <row r="45" spans="3:4">
      <c r="C45" s="59"/>
      <c r="D45" s="59" t="s">
        <v>1252</v>
      </c>
    </row>
    <row r="46" spans="3:4">
      <c r="C46" s="59" t="s">
        <v>1227</v>
      </c>
      <c r="D46" s="59" t="s">
        <v>1253</v>
      </c>
    </row>
    <row r="47" spans="3:4">
      <c r="C47" s="59" t="s">
        <v>1228</v>
      </c>
      <c r="D47" s="59" t="s">
        <v>1254</v>
      </c>
    </row>
    <row r="48" spans="3:4">
      <c r="C48" s="59" t="s">
        <v>1229</v>
      </c>
      <c r="D48" s="59" t="s">
        <v>1255</v>
      </c>
    </row>
    <row r="49" spans="3:4">
      <c r="C49" s="59" t="s">
        <v>1230</v>
      </c>
      <c r="D49" s="59"/>
    </row>
    <row r="50" spans="3:4">
      <c r="C50" s="59"/>
      <c r="D50" s="58" t="s">
        <v>1256</v>
      </c>
    </row>
    <row r="51" spans="3:4">
      <c r="C51" s="58" t="s">
        <v>971</v>
      </c>
      <c r="D51" s="59"/>
    </row>
    <row r="52" spans="3:4">
      <c r="C52" s="59"/>
      <c r="D52" s="59" t="s">
        <v>1257</v>
      </c>
    </row>
    <row r="53" spans="3:4">
      <c r="C53" s="59" t="s">
        <v>1231</v>
      </c>
      <c r="D53" s="59" t="s">
        <v>1232</v>
      </c>
    </row>
    <row r="54" spans="3:4">
      <c r="C54" s="59" t="s">
        <v>1232</v>
      </c>
      <c r="D54" s="59" t="s">
        <v>1258</v>
      </c>
    </row>
    <row r="55" spans="3:4">
      <c r="C55" s="59" t="s">
        <v>1233</v>
      </c>
      <c r="D55" s="59" t="s">
        <v>1259</v>
      </c>
    </row>
    <row r="56" spans="3:4">
      <c r="C56" s="59" t="s">
        <v>1234</v>
      </c>
      <c r="D56" s="59" t="s">
        <v>1260</v>
      </c>
    </row>
    <row r="57" spans="3:4">
      <c r="C57" s="59" t="s">
        <v>1235</v>
      </c>
      <c r="D57" s="59" t="s">
        <v>1232</v>
      </c>
    </row>
    <row r="58" spans="3:4">
      <c r="C58" s="59" t="s">
        <v>1236</v>
      </c>
      <c r="D58" s="59" t="s">
        <v>1261</v>
      </c>
    </row>
    <row r="59" spans="3:4">
      <c r="C59" s="59" t="s">
        <v>1237</v>
      </c>
      <c r="D59" s="59"/>
    </row>
    <row r="60" spans="3:4">
      <c r="C60" s="59"/>
      <c r="D60" s="6"/>
    </row>
    <row r="61" spans="3:4" ht="24">
      <c r="C61" s="59" t="s">
        <v>1238</v>
      </c>
      <c r="D61" s="6"/>
    </row>
  </sheetData>
  <mergeCells count="1">
    <mergeCell ref="B1:P7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workbookViewId="0">
      <selection activeCell="H22" sqref="H22"/>
    </sheetView>
  </sheetViews>
  <sheetFormatPr baseColWidth="10" defaultColWidth="11.42578125" defaultRowHeight="15"/>
  <cols>
    <col min="1" max="1" width="10.5703125" customWidth="1"/>
    <col min="3" max="3" width="15.140625" customWidth="1"/>
    <col min="4" max="4" width="18.2851562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18" spans="1:4" ht="15.75">
      <c r="C18" s="53" t="s">
        <v>1645</v>
      </c>
    </row>
    <row r="19" spans="1:4" ht="15.75">
      <c r="C19" s="53"/>
    </row>
    <row r="20" spans="1:4" ht="15.75">
      <c r="A20" t="s">
        <v>240</v>
      </c>
      <c r="C20" s="53" t="s">
        <v>1646</v>
      </c>
    </row>
    <row r="21" spans="1:4" ht="15.75">
      <c r="C21" s="53" t="s">
        <v>1646</v>
      </c>
    </row>
    <row r="22" spans="1:4" ht="15.75">
      <c r="C22" s="53" t="s">
        <v>1652</v>
      </c>
    </row>
    <row r="23" spans="1:4" ht="15.75">
      <c r="C23" s="2" t="s">
        <v>1646</v>
      </c>
    </row>
    <row r="24" spans="1:4" ht="31.5">
      <c r="C24" s="76" t="s">
        <v>1653</v>
      </c>
      <c r="D24" s="76" t="s">
        <v>1686</v>
      </c>
    </row>
    <row r="25" spans="1:4" ht="15.75">
      <c r="C25" s="77" t="s">
        <v>1646</v>
      </c>
      <c r="D25" s="77" t="s">
        <v>1646</v>
      </c>
    </row>
    <row r="26" spans="1:4" ht="31.5">
      <c r="C26" s="77" t="s">
        <v>1654</v>
      </c>
      <c r="D26" s="77" t="s">
        <v>1687</v>
      </c>
    </row>
    <row r="27" spans="1:4" ht="47.25">
      <c r="C27" s="77" t="s">
        <v>1655</v>
      </c>
      <c r="D27" s="77" t="s">
        <v>1688</v>
      </c>
    </row>
    <row r="28" spans="1:4" ht="47.25">
      <c r="C28" s="77" t="s">
        <v>1656</v>
      </c>
      <c r="D28" s="77" t="s">
        <v>1689</v>
      </c>
    </row>
    <row r="29" spans="1:4" ht="31.5">
      <c r="C29" s="77" t="s">
        <v>1657</v>
      </c>
      <c r="D29" s="77" t="s">
        <v>1690</v>
      </c>
    </row>
    <row r="30" spans="1:4" ht="31.5">
      <c r="C30" s="77" t="s">
        <v>1658</v>
      </c>
      <c r="D30" s="77" t="s">
        <v>1691</v>
      </c>
    </row>
    <row r="31" spans="1:4" ht="15.75">
      <c r="C31" s="77" t="s">
        <v>1659</v>
      </c>
      <c r="D31" s="77" t="s">
        <v>1692</v>
      </c>
    </row>
    <row r="32" spans="1:4" ht="15.75">
      <c r="C32" s="77" t="s">
        <v>1646</v>
      </c>
      <c r="D32" s="77" t="s">
        <v>1646</v>
      </c>
    </row>
    <row r="33" spans="3:4" ht="31.5">
      <c r="C33" s="76" t="s">
        <v>1660</v>
      </c>
      <c r="D33" s="77" t="s">
        <v>1646</v>
      </c>
    </row>
    <row r="34" spans="3:4" ht="31.5">
      <c r="C34" s="76" t="s">
        <v>1646</v>
      </c>
      <c r="D34" s="76" t="s">
        <v>1693</v>
      </c>
    </row>
    <row r="35" spans="3:4" ht="31.5">
      <c r="C35" s="77" t="s">
        <v>1661</v>
      </c>
      <c r="D35" s="77" t="s">
        <v>1646</v>
      </c>
    </row>
    <row r="36" spans="3:4" ht="31.5">
      <c r="C36" s="77" t="s">
        <v>1662</v>
      </c>
      <c r="D36" s="77" t="s">
        <v>1694</v>
      </c>
    </row>
    <row r="37" spans="3:4" ht="47.25">
      <c r="C37" s="77" t="s">
        <v>1663</v>
      </c>
      <c r="D37" s="77" t="s">
        <v>1695</v>
      </c>
    </row>
    <row r="38" spans="3:4" ht="47.25">
      <c r="C38" s="77" t="s">
        <v>1664</v>
      </c>
      <c r="D38" s="77" t="s">
        <v>1696</v>
      </c>
    </row>
    <row r="39" spans="3:4" ht="31.5">
      <c r="C39" s="77" t="s">
        <v>1665</v>
      </c>
      <c r="D39" s="77" t="s">
        <v>1697</v>
      </c>
    </row>
    <row r="40" spans="3:4" ht="47.25">
      <c r="C40" s="77" t="s">
        <v>1666</v>
      </c>
      <c r="D40" s="77" t="s">
        <v>1698</v>
      </c>
    </row>
    <row r="41" spans="3:4" ht="15.75">
      <c r="C41" s="77" t="s">
        <v>1646</v>
      </c>
      <c r="D41" s="77" t="s">
        <v>1699</v>
      </c>
    </row>
    <row r="42" spans="3:4" ht="15.75">
      <c r="C42" s="77" t="s">
        <v>1646</v>
      </c>
      <c r="D42" s="77" t="s">
        <v>1646</v>
      </c>
    </row>
    <row r="43" spans="3:4" ht="31.5">
      <c r="C43" s="76" t="s">
        <v>1667</v>
      </c>
      <c r="D43" s="77" t="s">
        <v>1646</v>
      </c>
    </row>
    <row r="44" spans="3:4" ht="31.5">
      <c r="C44" s="77" t="s">
        <v>1646</v>
      </c>
      <c r="D44" s="76" t="s">
        <v>1700</v>
      </c>
    </row>
    <row r="45" spans="3:4" ht="31.5">
      <c r="C45" s="77" t="s">
        <v>1668</v>
      </c>
      <c r="D45" s="77" t="s">
        <v>1646</v>
      </c>
    </row>
    <row r="46" spans="3:4" ht="31.5">
      <c r="C46" s="77" t="s">
        <v>1669</v>
      </c>
      <c r="D46" s="77" t="s">
        <v>1701</v>
      </c>
    </row>
    <row r="47" spans="3:4" ht="47.25">
      <c r="C47" s="77" t="s">
        <v>1670</v>
      </c>
      <c r="D47" s="77" t="s">
        <v>1702</v>
      </c>
    </row>
    <row r="48" spans="3:4" ht="31.5">
      <c r="C48" s="77" t="s">
        <v>1671</v>
      </c>
      <c r="D48" s="77" t="s">
        <v>1703</v>
      </c>
    </row>
    <row r="49" spans="3:4" ht="31.5">
      <c r="C49" s="77" t="s">
        <v>1672</v>
      </c>
      <c r="D49" s="77" t="s">
        <v>1704</v>
      </c>
    </row>
    <row r="50" spans="3:4" ht="31.5">
      <c r="C50" s="77" t="s">
        <v>1673</v>
      </c>
      <c r="D50" s="77" t="s">
        <v>1705</v>
      </c>
    </row>
    <row r="51" spans="3:4" ht="31.5">
      <c r="C51" s="77" t="s">
        <v>1646</v>
      </c>
      <c r="D51" s="77" t="s">
        <v>1706</v>
      </c>
    </row>
    <row r="52" spans="3:4" ht="15.75">
      <c r="C52" s="77" t="s">
        <v>1646</v>
      </c>
      <c r="D52" s="77" t="s">
        <v>1707</v>
      </c>
    </row>
    <row r="53" spans="3:4" ht="15.75">
      <c r="C53" s="77" t="s">
        <v>1646</v>
      </c>
      <c r="D53" s="77" t="s">
        <v>1646</v>
      </c>
    </row>
    <row r="54" spans="3:4" ht="31.5">
      <c r="C54" s="76" t="s">
        <v>1674</v>
      </c>
      <c r="D54" s="76" t="s">
        <v>1708</v>
      </c>
    </row>
    <row r="55" spans="3:4" ht="15.75">
      <c r="C55" s="77" t="s">
        <v>1646</v>
      </c>
      <c r="D55" s="77" t="s">
        <v>1646</v>
      </c>
    </row>
    <row r="56" spans="3:4" ht="31.5">
      <c r="C56" s="77" t="s">
        <v>1675</v>
      </c>
      <c r="D56" s="77" t="s">
        <v>1709</v>
      </c>
    </row>
    <row r="57" spans="3:4" ht="47.25">
      <c r="C57" s="77" t="s">
        <v>1676</v>
      </c>
      <c r="D57" s="77" t="s">
        <v>1710</v>
      </c>
    </row>
    <row r="58" spans="3:4" ht="47.25">
      <c r="C58" s="77" t="s">
        <v>1677</v>
      </c>
      <c r="D58" s="77" t="s">
        <v>1711</v>
      </c>
    </row>
    <row r="59" spans="3:4" ht="31.5">
      <c r="C59" s="77" t="s">
        <v>1678</v>
      </c>
      <c r="D59" s="77" t="s">
        <v>1646</v>
      </c>
    </row>
    <row r="60" spans="3:4" ht="31.5">
      <c r="C60" s="77" t="s">
        <v>1679</v>
      </c>
      <c r="D60" s="77" t="s">
        <v>1646</v>
      </c>
    </row>
    <row r="61" spans="3:4" ht="31.5">
      <c r="C61" s="77" t="s">
        <v>1680</v>
      </c>
      <c r="D61" s="77" t="s">
        <v>1646</v>
      </c>
    </row>
    <row r="62" spans="3:4" ht="15.75">
      <c r="C62" s="77" t="s">
        <v>1646</v>
      </c>
      <c r="D62" s="77" t="s">
        <v>1646</v>
      </c>
    </row>
    <row r="63" spans="3:4" ht="15.75">
      <c r="C63" s="77" t="s">
        <v>1646</v>
      </c>
      <c r="D63" s="77" t="s">
        <v>1646</v>
      </c>
    </row>
    <row r="64" spans="3:4" ht="31.5">
      <c r="C64" s="76" t="s">
        <v>1681</v>
      </c>
      <c r="D64" s="76" t="s">
        <v>1712</v>
      </c>
    </row>
    <row r="65" spans="3:4" ht="15.75">
      <c r="C65" s="77" t="s">
        <v>1646</v>
      </c>
      <c r="D65" s="77" t="s">
        <v>1646</v>
      </c>
    </row>
    <row r="66" spans="3:4" ht="47.25">
      <c r="C66" s="77" t="s">
        <v>1682</v>
      </c>
      <c r="D66" s="77" t="s">
        <v>1713</v>
      </c>
    </row>
    <row r="67" spans="3:4" ht="31.5">
      <c r="C67" s="77" t="s">
        <v>1683</v>
      </c>
      <c r="D67" s="77" t="s">
        <v>1714</v>
      </c>
    </row>
    <row r="68" spans="3:4" ht="47.25">
      <c r="C68" s="77" t="s">
        <v>1684</v>
      </c>
      <c r="D68" s="77" t="s">
        <v>1715</v>
      </c>
    </row>
    <row r="69" spans="3:4" ht="15.75">
      <c r="C69" s="77" t="s">
        <v>1685</v>
      </c>
      <c r="D69" s="77" t="s">
        <v>1685</v>
      </c>
    </row>
    <row r="70" spans="3:4" ht="15.75" customHeight="1">
      <c r="C70" s="234" t="s">
        <v>1646</v>
      </c>
      <c r="D70" s="234"/>
    </row>
    <row r="71" spans="3:4" ht="15.75" customHeight="1">
      <c r="C71" s="234" t="s">
        <v>1646</v>
      </c>
      <c r="D71" s="234"/>
    </row>
    <row r="72" spans="3:4" ht="157.5" customHeight="1">
      <c r="C72" s="233" t="s">
        <v>1716</v>
      </c>
      <c r="D72" s="233"/>
    </row>
    <row r="73" spans="3:4" ht="15.75">
      <c r="C73" s="77" t="s">
        <v>1646</v>
      </c>
      <c r="D73" s="76" t="s">
        <v>1646</v>
      </c>
    </row>
    <row r="74" spans="3:4" ht="47.25">
      <c r="C74" s="77" t="s">
        <v>1717</v>
      </c>
      <c r="D74" s="77" t="s">
        <v>1721</v>
      </c>
    </row>
    <row r="75" spans="3:4" ht="31.5">
      <c r="C75" s="77" t="s">
        <v>1718</v>
      </c>
      <c r="D75" s="77" t="s">
        <v>1722</v>
      </c>
    </row>
    <row r="76" spans="3:4" ht="47.25">
      <c r="C76" s="77" t="s">
        <v>1719</v>
      </c>
      <c r="D76" s="77" t="s">
        <v>1723</v>
      </c>
    </row>
    <row r="77" spans="3:4" ht="31.5">
      <c r="C77" s="77" t="s">
        <v>1720</v>
      </c>
      <c r="D77" s="6"/>
    </row>
    <row r="78" spans="3:4" ht="15.75">
      <c r="C78" s="53"/>
    </row>
    <row r="79" spans="3:4" ht="15.75">
      <c r="C79" s="53"/>
    </row>
    <row r="80" spans="3:4" ht="15.75">
      <c r="C80" s="53"/>
    </row>
    <row r="81" spans="3:3" ht="15.75">
      <c r="C81" s="53"/>
    </row>
    <row r="82" spans="3:3" ht="15.75">
      <c r="C82" s="53"/>
    </row>
    <row r="83" spans="3:3" ht="15.75">
      <c r="C83" s="53" t="s">
        <v>1645</v>
      </c>
    </row>
    <row r="84" spans="3:3" ht="15.75">
      <c r="C84" s="53" t="s">
        <v>1724</v>
      </c>
    </row>
    <row r="85" spans="3:3" ht="15.75">
      <c r="C85" s="53" t="s">
        <v>1646</v>
      </c>
    </row>
    <row r="86" spans="3:3" ht="15.75">
      <c r="C86" s="2" t="s">
        <v>1647</v>
      </c>
    </row>
    <row r="87" spans="3:3" ht="15.75">
      <c r="C87" s="2" t="s">
        <v>1725</v>
      </c>
    </row>
    <row r="88" spans="3:3" ht="15.75">
      <c r="C88" s="2" t="s">
        <v>1646</v>
      </c>
    </row>
    <row r="89" spans="3:3" ht="15.75">
      <c r="C89" s="2" t="s">
        <v>1648</v>
      </c>
    </row>
    <row r="90" spans="3:3" ht="15.75">
      <c r="C90" s="2" t="s">
        <v>1649</v>
      </c>
    </row>
    <row r="91" spans="3:3">
      <c r="C91" s="74"/>
    </row>
    <row r="92" spans="3:3" ht="15.75">
      <c r="C92" s="75" t="s">
        <v>1650</v>
      </c>
    </row>
    <row r="93" spans="3:3" ht="15.75">
      <c r="C93" s="2" t="s">
        <v>1646</v>
      </c>
    </row>
    <row r="94" spans="3:3" ht="15.75">
      <c r="C94" s="2" t="s">
        <v>1651</v>
      </c>
    </row>
    <row r="95" spans="3:3">
      <c r="C95" s="74"/>
    </row>
    <row r="96" spans="3:3" ht="15.75">
      <c r="C96" s="75" t="s">
        <v>1726</v>
      </c>
    </row>
    <row r="97" spans="3:4" ht="15.75">
      <c r="C97" s="75" t="s">
        <v>1727</v>
      </c>
    </row>
    <row r="98" spans="3:4" ht="15.75">
      <c r="C98" s="75" t="s">
        <v>1728</v>
      </c>
    </row>
    <row r="99" spans="3:4" ht="15.75">
      <c r="C99" s="75" t="s">
        <v>1729</v>
      </c>
    </row>
    <row r="100" spans="3:4" ht="15.75">
      <c r="C100" s="53" t="s">
        <v>1646</v>
      </c>
    </row>
    <row r="101" spans="3:4" ht="15.75">
      <c r="C101" s="53" t="s">
        <v>1652</v>
      </c>
    </row>
    <row r="102" spans="3:4" ht="15.75">
      <c r="C102" s="2" t="s">
        <v>1646</v>
      </c>
    </row>
    <row r="103" spans="3:4" ht="31.5">
      <c r="C103" s="76" t="s">
        <v>1653</v>
      </c>
      <c r="D103" s="76" t="s">
        <v>1686</v>
      </c>
    </row>
    <row r="104" spans="3:4" ht="15.75">
      <c r="C104" s="77" t="s">
        <v>1646</v>
      </c>
      <c r="D104" s="77" t="s">
        <v>1646</v>
      </c>
    </row>
    <row r="105" spans="3:4" ht="31.5">
      <c r="C105" s="77" t="s">
        <v>1730</v>
      </c>
      <c r="D105" s="77" t="s">
        <v>1753</v>
      </c>
    </row>
    <row r="106" spans="3:4" ht="47.25">
      <c r="C106" s="77" t="s">
        <v>1731</v>
      </c>
      <c r="D106" s="77" t="s">
        <v>1754</v>
      </c>
    </row>
    <row r="107" spans="3:4" ht="63">
      <c r="C107" s="77" t="s">
        <v>1732</v>
      </c>
      <c r="D107" s="77" t="s">
        <v>1755</v>
      </c>
    </row>
    <row r="108" spans="3:4" ht="31.5">
      <c r="C108" s="77" t="s">
        <v>1733</v>
      </c>
      <c r="D108" s="77" t="s">
        <v>1756</v>
      </c>
    </row>
    <row r="109" spans="3:4" ht="31.5">
      <c r="C109" s="77" t="s">
        <v>1734</v>
      </c>
      <c r="D109" s="77" t="s">
        <v>1757</v>
      </c>
    </row>
    <row r="110" spans="3:4" ht="47.25">
      <c r="C110" s="77" t="s">
        <v>1735</v>
      </c>
      <c r="D110" s="77" t="s">
        <v>1758</v>
      </c>
    </row>
    <row r="111" spans="3:4" ht="31.5">
      <c r="C111" s="77" t="s">
        <v>1736</v>
      </c>
      <c r="D111" s="77" t="s">
        <v>1646</v>
      </c>
    </row>
    <row r="112" spans="3:4" ht="15.75">
      <c r="C112" s="77" t="s">
        <v>1646</v>
      </c>
      <c r="D112" s="77" t="s">
        <v>1646</v>
      </c>
    </row>
    <row r="113" spans="3:4" ht="31.5">
      <c r="C113" s="76" t="s">
        <v>1660</v>
      </c>
      <c r="D113" s="76" t="s">
        <v>1693</v>
      </c>
    </row>
    <row r="114" spans="3:4" ht="15.75">
      <c r="C114" s="76" t="s">
        <v>1646</v>
      </c>
      <c r="D114" s="77" t="s">
        <v>1646</v>
      </c>
    </row>
    <row r="115" spans="3:4" ht="47.25">
      <c r="C115" s="77" t="s">
        <v>1737</v>
      </c>
      <c r="D115" s="77" t="s">
        <v>1759</v>
      </c>
    </row>
    <row r="116" spans="3:4" ht="31.5">
      <c r="C116" s="77" t="s">
        <v>1738</v>
      </c>
      <c r="D116" s="77" t="s">
        <v>1760</v>
      </c>
    </row>
    <row r="117" spans="3:4" ht="31.5">
      <c r="C117" s="77" t="s">
        <v>1739</v>
      </c>
      <c r="D117" s="77" t="s">
        <v>1761</v>
      </c>
    </row>
    <row r="118" spans="3:4" ht="47.25">
      <c r="C118" s="77" t="s">
        <v>1740</v>
      </c>
      <c r="D118" s="77" t="s">
        <v>1742</v>
      </c>
    </row>
    <row r="119" spans="3:4" ht="31.5">
      <c r="C119" s="77" t="s">
        <v>1741</v>
      </c>
      <c r="D119" s="77" t="s">
        <v>1745</v>
      </c>
    </row>
    <row r="120" spans="3:4" ht="31.5">
      <c r="C120" s="77" t="s">
        <v>1742</v>
      </c>
      <c r="D120" s="77" t="s">
        <v>1762</v>
      </c>
    </row>
    <row r="121" spans="3:4" ht="31.5">
      <c r="C121" s="77" t="s">
        <v>1743</v>
      </c>
      <c r="D121" s="77" t="s">
        <v>1745</v>
      </c>
    </row>
    <row r="122" spans="3:4" ht="47.25">
      <c r="C122" s="77" t="s">
        <v>1744</v>
      </c>
      <c r="D122" s="77" t="s">
        <v>1763</v>
      </c>
    </row>
    <row r="123" spans="3:4" ht="31.5">
      <c r="C123" s="77" t="s">
        <v>1745</v>
      </c>
      <c r="D123" s="77" t="s">
        <v>1764</v>
      </c>
    </row>
    <row r="124" spans="3:4" ht="15.75">
      <c r="C124" s="77" t="s">
        <v>1646</v>
      </c>
      <c r="D124" s="77" t="s">
        <v>1646</v>
      </c>
    </row>
    <row r="125" spans="3:4" ht="15.75">
      <c r="C125" s="77" t="s">
        <v>1646</v>
      </c>
      <c r="D125" s="77" t="s">
        <v>1646</v>
      </c>
    </row>
    <row r="126" spans="3:4" ht="31.5">
      <c r="C126" s="76" t="s">
        <v>1667</v>
      </c>
      <c r="D126" s="76" t="s">
        <v>1700</v>
      </c>
    </row>
    <row r="127" spans="3:4" ht="15.75">
      <c r="C127" s="77" t="s">
        <v>1646</v>
      </c>
      <c r="D127" s="77" t="s">
        <v>1646</v>
      </c>
    </row>
    <row r="128" spans="3:4" ht="47.25">
      <c r="C128" s="77" t="s">
        <v>1746</v>
      </c>
      <c r="D128" s="77" t="s">
        <v>1746</v>
      </c>
    </row>
    <row r="129" spans="3:4" ht="31.5">
      <c r="C129" s="77" t="s">
        <v>1747</v>
      </c>
      <c r="D129" s="77" t="s">
        <v>1765</v>
      </c>
    </row>
    <row r="130" spans="3:4" ht="47.25">
      <c r="C130" s="77" t="s">
        <v>1748</v>
      </c>
      <c r="D130" s="77" t="s">
        <v>1766</v>
      </c>
    </row>
    <row r="131" spans="3:4" ht="47.25">
      <c r="C131" s="77" t="s">
        <v>1749</v>
      </c>
      <c r="D131" s="77" t="s">
        <v>1767</v>
      </c>
    </row>
    <row r="132" spans="3:4" ht="47.25">
      <c r="C132" s="77" t="s">
        <v>1750</v>
      </c>
      <c r="D132" s="77" t="s">
        <v>1768</v>
      </c>
    </row>
    <row r="133" spans="3:4" ht="47.25">
      <c r="C133" s="77" t="s">
        <v>1751</v>
      </c>
      <c r="D133" s="77" t="s">
        <v>1769</v>
      </c>
    </row>
    <row r="134" spans="3:4" ht="47.25">
      <c r="C134" s="77" t="s">
        <v>1752</v>
      </c>
      <c r="D134" s="77" t="s">
        <v>1770</v>
      </c>
    </row>
    <row r="135" spans="3:4" ht="15.75">
      <c r="C135" s="6"/>
      <c r="D135" s="77" t="s">
        <v>1646</v>
      </c>
    </row>
    <row r="136" spans="3:4" ht="15.75">
      <c r="C136" s="6"/>
      <c r="D136" s="77" t="s">
        <v>1646</v>
      </c>
    </row>
    <row r="137" spans="3:4" ht="31.5" customHeight="1">
      <c r="C137" s="234" t="s">
        <v>1771</v>
      </c>
      <c r="D137" s="234"/>
    </row>
    <row r="138" spans="3:4" ht="15.75" customHeight="1">
      <c r="C138" s="234" t="s">
        <v>1646</v>
      </c>
      <c r="D138" s="234"/>
    </row>
    <row r="139" spans="3:4" ht="15.75" customHeight="1">
      <c r="C139" s="234" t="s">
        <v>1646</v>
      </c>
      <c r="D139" s="234"/>
    </row>
    <row r="140" spans="3:4" ht="31.5">
      <c r="C140" s="76" t="s">
        <v>1674</v>
      </c>
      <c r="D140" s="76" t="s">
        <v>1708</v>
      </c>
    </row>
    <row r="141" spans="3:4" ht="15.75">
      <c r="C141" s="77" t="s">
        <v>1646</v>
      </c>
      <c r="D141" s="77" t="s">
        <v>1646</v>
      </c>
    </row>
    <row r="142" spans="3:4" ht="47.25">
      <c r="C142" s="77" t="s">
        <v>1772</v>
      </c>
      <c r="D142" s="77" t="s">
        <v>1780</v>
      </c>
    </row>
    <row r="143" spans="3:4" ht="47.25">
      <c r="C143" s="77" t="s">
        <v>1773</v>
      </c>
      <c r="D143" s="77" t="s">
        <v>1781</v>
      </c>
    </row>
    <row r="144" spans="3:4" ht="31.5">
      <c r="C144" s="77" t="s">
        <v>1774</v>
      </c>
      <c r="D144" s="77" t="s">
        <v>1782</v>
      </c>
    </row>
    <row r="145" spans="3:4" ht="31.5">
      <c r="C145" s="77" t="s">
        <v>1775</v>
      </c>
      <c r="D145" s="77" t="s">
        <v>1783</v>
      </c>
    </row>
    <row r="146" spans="3:4" ht="47.25">
      <c r="C146" s="77" t="s">
        <v>1776</v>
      </c>
      <c r="D146" s="77" t="s">
        <v>1784</v>
      </c>
    </row>
    <row r="147" spans="3:4" ht="47.25">
      <c r="C147" s="77" t="s">
        <v>1777</v>
      </c>
      <c r="D147" s="77" t="s">
        <v>1785</v>
      </c>
    </row>
    <row r="148" spans="3:4" ht="15.75">
      <c r="C148" s="77" t="s">
        <v>1778</v>
      </c>
      <c r="D148" s="77" t="s">
        <v>1786</v>
      </c>
    </row>
    <row r="149" spans="3:4" ht="31.5">
      <c r="C149" s="77" t="s">
        <v>1779</v>
      </c>
      <c r="D149" s="77" t="s">
        <v>1787</v>
      </c>
    </row>
    <row r="150" spans="3:4" ht="15.75" customHeight="1">
      <c r="C150" s="234" t="s">
        <v>1646</v>
      </c>
      <c r="D150" s="234"/>
    </row>
    <row r="151" spans="3:4" ht="15.75" customHeight="1">
      <c r="C151" s="234" t="s">
        <v>1646</v>
      </c>
      <c r="D151" s="234"/>
    </row>
    <row r="152" spans="3:4" ht="31.5" customHeight="1">
      <c r="C152" s="234" t="s">
        <v>1788</v>
      </c>
      <c r="D152" s="234"/>
    </row>
    <row r="153" spans="3:4" ht="15.75" customHeight="1">
      <c r="C153" s="233" t="s">
        <v>1646</v>
      </c>
      <c r="D153" s="233"/>
    </row>
    <row r="154" spans="3:4" ht="15.75" customHeight="1">
      <c r="C154" s="233" t="s">
        <v>1646</v>
      </c>
      <c r="D154" s="233"/>
    </row>
    <row r="155" spans="3:4" ht="31.5">
      <c r="C155" s="76" t="s">
        <v>1681</v>
      </c>
      <c r="D155" s="76" t="s">
        <v>1712</v>
      </c>
    </row>
    <row r="156" spans="3:4" ht="15.75">
      <c r="C156" s="77" t="s">
        <v>1646</v>
      </c>
      <c r="D156" s="77" t="s">
        <v>1646</v>
      </c>
    </row>
    <row r="157" spans="3:4" ht="47.25">
      <c r="C157" s="77" t="s">
        <v>1789</v>
      </c>
      <c r="D157" s="77" t="s">
        <v>1797</v>
      </c>
    </row>
    <row r="158" spans="3:4" ht="31.5">
      <c r="C158" s="77" t="s">
        <v>1790</v>
      </c>
      <c r="D158" s="77" t="s">
        <v>1798</v>
      </c>
    </row>
    <row r="159" spans="3:4" ht="31.5">
      <c r="C159" s="77" t="s">
        <v>1791</v>
      </c>
      <c r="D159" s="77" t="s">
        <v>1799</v>
      </c>
    </row>
    <row r="160" spans="3:4" ht="31.5">
      <c r="C160" s="77" t="s">
        <v>1792</v>
      </c>
      <c r="D160" s="77" t="s">
        <v>1800</v>
      </c>
    </row>
    <row r="161" spans="3:4" ht="31.5">
      <c r="C161" s="77" t="s">
        <v>1793</v>
      </c>
      <c r="D161" s="77" t="s">
        <v>1801</v>
      </c>
    </row>
    <row r="162" spans="3:4" ht="31.5">
      <c r="C162" s="77" t="s">
        <v>1794</v>
      </c>
      <c r="D162" s="77" t="s">
        <v>1802</v>
      </c>
    </row>
    <row r="163" spans="3:4" ht="47.25">
      <c r="C163" s="77" t="s">
        <v>1795</v>
      </c>
      <c r="D163" s="6"/>
    </row>
    <row r="164" spans="3:4" ht="31.5">
      <c r="C164" s="77" t="s">
        <v>1787</v>
      </c>
      <c r="D164" s="6"/>
    </row>
    <row r="165" spans="3:4" ht="47.25">
      <c r="C165" s="77" t="s">
        <v>1796</v>
      </c>
      <c r="D165" s="6"/>
    </row>
    <row r="166" spans="3:4" ht="15.75">
      <c r="C166" s="53"/>
    </row>
    <row r="167" spans="3:4" ht="15.75">
      <c r="C167" s="53"/>
    </row>
    <row r="168" spans="3:4" ht="15.75">
      <c r="C168" s="53"/>
    </row>
    <row r="169" spans="3:4" ht="15.75">
      <c r="C169" s="53"/>
    </row>
    <row r="170" spans="3:4" ht="15.75">
      <c r="C170" s="53"/>
    </row>
    <row r="171" spans="3:4" ht="15.75">
      <c r="C171" s="53"/>
    </row>
    <row r="172" spans="3:4" ht="15.75">
      <c r="C172" s="53"/>
    </row>
    <row r="173" spans="3:4" ht="15.75">
      <c r="C173" s="53"/>
    </row>
    <row r="174" spans="3:4" ht="15.75">
      <c r="C174" s="53"/>
    </row>
    <row r="175" spans="3:4" ht="15.75">
      <c r="C175" s="53"/>
    </row>
    <row r="176" spans="3:4" ht="15.75">
      <c r="C176" s="53"/>
    </row>
    <row r="177" spans="3:3" ht="15.75">
      <c r="C177" s="53"/>
    </row>
    <row r="178" spans="3:3" ht="15.75">
      <c r="C178" s="53"/>
    </row>
    <row r="179" spans="3:3" ht="15.75">
      <c r="C179" s="53"/>
    </row>
    <row r="180" spans="3:3" ht="15.75">
      <c r="C180" s="53"/>
    </row>
    <row r="181" spans="3:3" ht="15.75">
      <c r="C181" s="53"/>
    </row>
    <row r="182" spans="3:3" ht="15.75">
      <c r="C182" s="53"/>
    </row>
    <row r="183" spans="3:3" ht="15.75">
      <c r="C183" s="53"/>
    </row>
  </sheetData>
  <mergeCells count="12">
    <mergeCell ref="B1:P7"/>
    <mergeCell ref="C150:D150"/>
    <mergeCell ref="C151:D151"/>
    <mergeCell ref="C152:D152"/>
    <mergeCell ref="C153:D153"/>
    <mergeCell ref="C154:D154"/>
    <mergeCell ref="C139:D139"/>
    <mergeCell ref="C70:D70"/>
    <mergeCell ref="C71:D71"/>
    <mergeCell ref="C72:D72"/>
    <mergeCell ref="C137:D137"/>
    <mergeCell ref="C138:D13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D4" sqref="D4"/>
    </sheetView>
  </sheetViews>
  <sheetFormatPr baseColWidth="10" defaultRowHeight="15"/>
  <sheetData>
    <row r="3" spans="1:1">
      <c r="A3" t="s">
        <v>3000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E23" sqref="E23"/>
    </sheetView>
  </sheetViews>
  <sheetFormatPr baseColWidth="10" defaultRowHeight="15"/>
  <cols>
    <col min="3" max="3" width="29.7109375" customWidth="1"/>
    <col min="4" max="4" width="39.4257812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20" spans="1:4">
      <c r="A20" t="s">
        <v>1262</v>
      </c>
    </row>
    <row r="21" spans="1:4">
      <c r="C21" s="45" t="s">
        <v>915</v>
      </c>
    </row>
    <row r="22" spans="1:4">
      <c r="C22" s="45"/>
    </row>
    <row r="23" spans="1:4">
      <c r="C23" s="54" t="s">
        <v>916</v>
      </c>
      <c r="D23" s="54" t="s">
        <v>936</v>
      </c>
    </row>
    <row r="24" spans="1:4">
      <c r="C24" s="60"/>
      <c r="D24" s="54"/>
    </row>
    <row r="25" spans="1:4" ht="25.5">
      <c r="C25" s="47" t="s">
        <v>1263</v>
      </c>
      <c r="D25" s="47" t="s">
        <v>1288</v>
      </c>
    </row>
    <row r="26" spans="1:4">
      <c r="C26" s="47" t="s">
        <v>1264</v>
      </c>
      <c r="D26" s="47" t="s">
        <v>1289</v>
      </c>
    </row>
    <row r="27" spans="1:4">
      <c r="C27" s="47" t="s">
        <v>1265</v>
      </c>
      <c r="D27" s="47" t="s">
        <v>1290</v>
      </c>
    </row>
    <row r="28" spans="1:4">
      <c r="C28" s="47" t="s">
        <v>1266</v>
      </c>
      <c r="D28" s="47" t="s">
        <v>1291</v>
      </c>
    </row>
    <row r="29" spans="1:4">
      <c r="C29" s="47" t="s">
        <v>1267</v>
      </c>
      <c r="D29" s="47" t="s">
        <v>1292</v>
      </c>
    </row>
    <row r="30" spans="1:4">
      <c r="C30" s="47"/>
      <c r="D30" s="47"/>
    </row>
    <row r="31" spans="1:4">
      <c r="C31" s="54" t="s">
        <v>922</v>
      </c>
      <c r="D31" s="54" t="s">
        <v>941</v>
      </c>
    </row>
    <row r="32" spans="1:4">
      <c r="C32" s="47"/>
      <c r="D32" s="47"/>
    </row>
    <row r="33" spans="3:4" ht="25.5">
      <c r="C33" s="47" t="s">
        <v>1268</v>
      </c>
      <c r="D33" s="47" t="s">
        <v>1293</v>
      </c>
    </row>
    <row r="34" spans="3:4">
      <c r="C34" s="47" t="s">
        <v>1269</v>
      </c>
      <c r="D34" s="47" t="s">
        <v>1294</v>
      </c>
    </row>
    <row r="35" spans="3:4" ht="25.5">
      <c r="C35" s="47" t="s">
        <v>1270</v>
      </c>
      <c r="D35" s="47" t="s">
        <v>1295</v>
      </c>
    </row>
    <row r="36" spans="3:4">
      <c r="C36" s="47" t="s">
        <v>1271</v>
      </c>
      <c r="D36" s="47" t="s">
        <v>1296</v>
      </c>
    </row>
    <row r="37" spans="3:4">
      <c r="C37" s="47" t="s">
        <v>1272</v>
      </c>
      <c r="D37" s="47" t="s">
        <v>1297</v>
      </c>
    </row>
    <row r="38" spans="3:4">
      <c r="C38" s="47"/>
      <c r="D38" s="47" t="s">
        <v>1298</v>
      </c>
    </row>
    <row r="39" spans="3:4">
      <c r="C39" s="54" t="s">
        <v>928</v>
      </c>
      <c r="D39" s="47"/>
    </row>
    <row r="40" spans="3:4">
      <c r="C40" s="54"/>
      <c r="D40" s="54" t="s">
        <v>945</v>
      </c>
    </row>
    <row r="41" spans="3:4" ht="25.5">
      <c r="C41" s="47" t="s">
        <v>1273</v>
      </c>
      <c r="D41" s="47"/>
    </row>
    <row r="42" spans="3:4">
      <c r="C42" s="47" t="s">
        <v>1274</v>
      </c>
      <c r="D42" s="47" t="s">
        <v>1299</v>
      </c>
    </row>
    <row r="43" spans="3:4">
      <c r="C43" s="47" t="s">
        <v>1275</v>
      </c>
      <c r="D43" s="47" t="s">
        <v>1300</v>
      </c>
    </row>
    <row r="44" spans="3:4">
      <c r="C44" s="47" t="s">
        <v>1276</v>
      </c>
      <c r="D44" s="47" t="s">
        <v>1301</v>
      </c>
    </row>
    <row r="45" spans="3:4">
      <c r="C45" s="47" t="s">
        <v>1277</v>
      </c>
      <c r="D45" s="47" t="s">
        <v>1302</v>
      </c>
    </row>
    <row r="46" spans="3:4">
      <c r="C46" s="47"/>
      <c r="D46" s="47" t="s">
        <v>1303</v>
      </c>
    </row>
    <row r="47" spans="3:4">
      <c r="C47" s="54" t="s">
        <v>932</v>
      </c>
      <c r="D47" s="47"/>
    </row>
    <row r="48" spans="3:4">
      <c r="C48" s="54"/>
      <c r="D48" s="54" t="s">
        <v>949</v>
      </c>
    </row>
    <row r="49" spans="3:4" ht="25.5">
      <c r="C49" s="47" t="s">
        <v>1273</v>
      </c>
      <c r="D49" s="47"/>
    </row>
    <row r="50" spans="3:4">
      <c r="C50" s="47" t="s">
        <v>1278</v>
      </c>
      <c r="D50" s="47" t="s">
        <v>1304</v>
      </c>
    </row>
    <row r="51" spans="3:4" ht="25.5">
      <c r="C51" s="47" t="s">
        <v>1279</v>
      </c>
      <c r="D51" s="47" t="s">
        <v>1305</v>
      </c>
    </row>
    <row r="52" spans="3:4">
      <c r="C52" s="47" t="s">
        <v>1280</v>
      </c>
      <c r="D52" s="47" t="s">
        <v>1306</v>
      </c>
    </row>
    <row r="53" spans="3:4" ht="25.5">
      <c r="C53" s="47" t="s">
        <v>1281</v>
      </c>
      <c r="D53" s="47" t="s">
        <v>1307</v>
      </c>
    </row>
    <row r="54" spans="3:4">
      <c r="C54" s="47"/>
      <c r="D54" s="47" t="s">
        <v>1308</v>
      </c>
    </row>
    <row r="55" spans="3:4">
      <c r="C55" s="54" t="s">
        <v>971</v>
      </c>
      <c r="D55" s="47"/>
    </row>
    <row r="56" spans="3:4">
      <c r="C56" s="47"/>
      <c r="D56" s="54" t="s">
        <v>1256</v>
      </c>
    </row>
    <row r="57" spans="3:4" ht="25.5">
      <c r="C57" s="47" t="s">
        <v>1282</v>
      </c>
      <c r="D57" s="47"/>
    </row>
    <row r="58" spans="3:4">
      <c r="C58" s="47" t="s">
        <v>1283</v>
      </c>
      <c r="D58" s="47" t="s">
        <v>1309</v>
      </c>
    </row>
    <row r="59" spans="3:4">
      <c r="C59" s="47" t="s">
        <v>1284</v>
      </c>
      <c r="D59" s="47" t="s">
        <v>1310</v>
      </c>
    </row>
    <row r="60" spans="3:4">
      <c r="C60" s="47" t="s">
        <v>1285</v>
      </c>
      <c r="D60" s="47" t="s">
        <v>1311</v>
      </c>
    </row>
    <row r="61" spans="3:4" ht="25.5">
      <c r="C61" s="47" t="s">
        <v>1286</v>
      </c>
      <c r="D61" s="47" t="s">
        <v>1312</v>
      </c>
    </row>
    <row r="62" spans="3:4" ht="25.5">
      <c r="C62" s="47" t="s">
        <v>1287</v>
      </c>
      <c r="D62" s="47" t="s">
        <v>1313</v>
      </c>
    </row>
    <row r="63" spans="3:4">
      <c r="C63" s="47"/>
      <c r="D63" s="47" t="s">
        <v>1314</v>
      </c>
    </row>
    <row r="64" spans="3:4">
      <c r="C64" s="6"/>
      <c r="D64" s="47"/>
    </row>
  </sheetData>
  <mergeCells count="1">
    <mergeCell ref="B1:P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workbookViewId="0"/>
  </sheetViews>
  <sheetFormatPr baseColWidth="10" defaultRowHeight="15"/>
  <cols>
    <col min="3" max="3" width="35.85546875" customWidth="1"/>
    <col min="4" max="4" width="30.8554687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20" spans="1:4">
      <c r="A20" t="s">
        <v>1315</v>
      </c>
    </row>
    <row r="21" spans="1:4">
      <c r="C21" s="45" t="s">
        <v>915</v>
      </c>
    </row>
    <row r="22" spans="1:4">
      <c r="C22" s="45"/>
    </row>
    <row r="23" spans="1:4">
      <c r="C23" s="54" t="s">
        <v>916</v>
      </c>
      <c r="D23" s="54" t="s">
        <v>936</v>
      </c>
    </row>
    <row r="24" spans="1:4">
      <c r="C24" s="54"/>
      <c r="D24" s="47"/>
    </row>
    <row r="25" spans="1:4">
      <c r="C25" s="47" t="s">
        <v>1264</v>
      </c>
      <c r="D25" s="47" t="s">
        <v>1338</v>
      </c>
    </row>
    <row r="26" spans="1:4">
      <c r="C26" s="47" t="s">
        <v>1265</v>
      </c>
      <c r="D26" s="47" t="s">
        <v>1290</v>
      </c>
    </row>
    <row r="27" spans="1:4">
      <c r="C27" s="47" t="s">
        <v>1263</v>
      </c>
      <c r="D27" s="47" t="s">
        <v>1288</v>
      </c>
    </row>
    <row r="28" spans="1:4">
      <c r="C28" s="47" t="s">
        <v>1267</v>
      </c>
      <c r="D28" s="47" t="s">
        <v>1292</v>
      </c>
    </row>
    <row r="29" spans="1:4">
      <c r="C29" s="47" t="s">
        <v>1266</v>
      </c>
      <c r="D29" s="47" t="s">
        <v>1291</v>
      </c>
    </row>
    <row r="30" spans="1:4">
      <c r="C30" s="47"/>
      <c r="D30" s="47"/>
    </row>
    <row r="31" spans="1:4">
      <c r="C31" s="54" t="s">
        <v>922</v>
      </c>
      <c r="D31" s="54" t="s">
        <v>941</v>
      </c>
    </row>
    <row r="32" spans="1:4">
      <c r="C32" s="47"/>
      <c r="D32" s="47"/>
    </row>
    <row r="33" spans="3:4">
      <c r="C33" s="47" t="s">
        <v>1316</v>
      </c>
      <c r="D33" s="47" t="s">
        <v>1339</v>
      </c>
    </row>
    <row r="34" spans="3:4">
      <c r="C34" s="47" t="s">
        <v>1317</v>
      </c>
      <c r="D34" s="47" t="s">
        <v>1340</v>
      </c>
    </row>
    <row r="35" spans="3:4" ht="25.5">
      <c r="C35" s="47" t="s">
        <v>1318</v>
      </c>
      <c r="D35" s="47" t="s">
        <v>1341</v>
      </c>
    </row>
    <row r="36" spans="3:4">
      <c r="C36" s="47" t="s">
        <v>1319</v>
      </c>
      <c r="D36" s="47" t="s">
        <v>1342</v>
      </c>
    </row>
    <row r="37" spans="3:4">
      <c r="C37" s="47" t="s">
        <v>1320</v>
      </c>
      <c r="D37" s="47" t="s">
        <v>1277</v>
      </c>
    </row>
    <row r="38" spans="3:4">
      <c r="C38" s="47" t="s">
        <v>1271</v>
      </c>
      <c r="D38" s="47" t="s">
        <v>1343</v>
      </c>
    </row>
    <row r="39" spans="3:4">
      <c r="C39" s="47"/>
      <c r="D39" s="47"/>
    </row>
    <row r="40" spans="3:4">
      <c r="C40" s="54" t="s">
        <v>928</v>
      </c>
      <c r="D40" s="54" t="s">
        <v>945</v>
      </c>
    </row>
    <row r="41" spans="3:4">
      <c r="C41" s="47"/>
      <c r="D41" s="47"/>
    </row>
    <row r="42" spans="3:4" ht="25.5">
      <c r="C42" s="47" t="s">
        <v>1321</v>
      </c>
      <c r="D42" s="47" t="s">
        <v>1344</v>
      </c>
    </row>
    <row r="43" spans="3:4">
      <c r="C43" s="47" t="s">
        <v>1322</v>
      </c>
      <c r="D43" s="47" t="s">
        <v>1345</v>
      </c>
    </row>
    <row r="44" spans="3:4">
      <c r="C44" s="47" t="s">
        <v>1323</v>
      </c>
      <c r="D44" s="47" t="s">
        <v>1346</v>
      </c>
    </row>
    <row r="45" spans="3:4" ht="25.5">
      <c r="C45" s="47" t="s">
        <v>1324</v>
      </c>
      <c r="D45" s="47" t="s">
        <v>1347</v>
      </c>
    </row>
    <row r="46" spans="3:4">
      <c r="C46" s="47" t="s">
        <v>1325</v>
      </c>
      <c r="D46" s="47" t="s">
        <v>1348</v>
      </c>
    </row>
    <row r="47" spans="3:4">
      <c r="C47" s="47" t="s">
        <v>1276</v>
      </c>
      <c r="D47" s="47" t="s">
        <v>1349</v>
      </c>
    </row>
    <row r="48" spans="3:4">
      <c r="C48" s="47"/>
      <c r="D48" s="47" t="s">
        <v>1350</v>
      </c>
    </row>
    <row r="49" spans="3:4">
      <c r="C49" s="54" t="s">
        <v>932</v>
      </c>
      <c r="D49" s="47"/>
    </row>
    <row r="50" spans="3:4">
      <c r="C50" s="47"/>
      <c r="D50" s="54" t="s">
        <v>949</v>
      </c>
    </row>
    <row r="51" spans="3:4">
      <c r="C51" s="47" t="s">
        <v>1326</v>
      </c>
      <c r="D51" s="47"/>
    </row>
    <row r="52" spans="3:4">
      <c r="C52" s="47" t="s">
        <v>1280</v>
      </c>
      <c r="D52" s="47" t="s">
        <v>1351</v>
      </c>
    </row>
    <row r="53" spans="3:4" ht="25.5">
      <c r="C53" s="47" t="s">
        <v>1327</v>
      </c>
      <c r="D53" s="47" t="s">
        <v>1352</v>
      </c>
    </row>
    <row r="54" spans="3:4">
      <c r="C54" s="47" t="s">
        <v>1328</v>
      </c>
      <c r="D54" s="47" t="s">
        <v>1302</v>
      </c>
    </row>
    <row r="55" spans="3:4" ht="25.5">
      <c r="C55" s="47" t="s">
        <v>1329</v>
      </c>
      <c r="D55" s="47" t="s">
        <v>1353</v>
      </c>
    </row>
    <row r="56" spans="3:4">
      <c r="C56" s="47" t="s">
        <v>1330</v>
      </c>
      <c r="D56" s="47" t="s">
        <v>1284</v>
      </c>
    </row>
    <row r="57" spans="3:4">
      <c r="C57" s="47" t="s">
        <v>1331</v>
      </c>
      <c r="D57" s="47" t="s">
        <v>1354</v>
      </c>
    </row>
    <row r="58" spans="3:4">
      <c r="C58" s="47"/>
      <c r="D58" s="47"/>
    </row>
    <row r="59" spans="3:4">
      <c r="C59" s="54" t="s">
        <v>971</v>
      </c>
      <c r="D59" s="54" t="s">
        <v>1256</v>
      </c>
    </row>
    <row r="60" spans="3:4">
      <c r="C60" s="47"/>
      <c r="D60" s="47"/>
    </row>
    <row r="61" spans="3:4" ht="25.5">
      <c r="C61" s="47" t="s">
        <v>1332</v>
      </c>
      <c r="D61" s="47" t="s">
        <v>1355</v>
      </c>
    </row>
    <row r="62" spans="3:4" ht="25.5">
      <c r="C62" s="47" t="s">
        <v>1333</v>
      </c>
      <c r="D62" s="47" t="s">
        <v>1356</v>
      </c>
    </row>
    <row r="63" spans="3:4" ht="25.5">
      <c r="C63" s="47" t="s">
        <v>1334</v>
      </c>
      <c r="D63" s="47" t="s">
        <v>1357</v>
      </c>
    </row>
    <row r="64" spans="3:4">
      <c r="C64" s="47" t="s">
        <v>1308</v>
      </c>
      <c r="D64" s="47" t="s">
        <v>1358</v>
      </c>
    </row>
    <row r="65" spans="3:4" ht="25.5">
      <c r="C65" s="47" t="s">
        <v>1335</v>
      </c>
      <c r="D65" s="47" t="s">
        <v>1359</v>
      </c>
    </row>
    <row r="66" spans="3:4">
      <c r="C66" s="47" t="s">
        <v>1336</v>
      </c>
      <c r="D66" s="6"/>
    </row>
    <row r="67" spans="3:4">
      <c r="C67" s="47" t="s">
        <v>1337</v>
      </c>
      <c r="D67" s="6"/>
    </row>
    <row r="68" spans="3:4">
      <c r="C68" s="47"/>
      <c r="D68" s="6"/>
    </row>
    <row r="69" spans="3:4">
      <c r="C69" s="47"/>
      <c r="D69" s="6"/>
    </row>
  </sheetData>
  <mergeCells count="1">
    <mergeCell ref="B1:P7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workbookViewId="0">
      <selection activeCell="H18" sqref="H18"/>
    </sheetView>
  </sheetViews>
  <sheetFormatPr baseColWidth="10" defaultRowHeight="15"/>
  <cols>
    <col min="4" max="4" width="13.8554687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18" spans="1:4">
      <c r="C18" s="85" t="s">
        <v>1645</v>
      </c>
    </row>
    <row r="20" spans="1:4">
      <c r="A20" t="s">
        <v>243</v>
      </c>
      <c r="C20" s="85" t="s">
        <v>1856</v>
      </c>
    </row>
    <row r="22" spans="1:4">
      <c r="C22" s="85" t="s">
        <v>1646</v>
      </c>
    </row>
    <row r="24" spans="1:4">
      <c r="C24" s="85" t="s">
        <v>1652</v>
      </c>
    </row>
    <row r="28" spans="1:4" ht="30">
      <c r="C28" s="93" t="s">
        <v>1653</v>
      </c>
      <c r="D28" s="93" t="s">
        <v>1686</v>
      </c>
    </row>
    <row r="29" spans="1:4">
      <c r="C29" s="6"/>
      <c r="D29" s="6"/>
    </row>
    <row r="30" spans="1:4">
      <c r="C30" s="6"/>
      <c r="D30" s="6"/>
    </row>
    <row r="31" spans="1:4">
      <c r="C31" s="6"/>
      <c r="D31" s="6"/>
    </row>
    <row r="32" spans="1:4" ht="30">
      <c r="C32" s="6" t="s">
        <v>1857</v>
      </c>
      <c r="D32" s="6" t="s">
        <v>1857</v>
      </c>
    </row>
    <row r="33" spans="3:4">
      <c r="C33" s="6" t="s">
        <v>1858</v>
      </c>
      <c r="D33" s="6" t="s">
        <v>1869</v>
      </c>
    </row>
    <row r="34" spans="3:4">
      <c r="C34" s="6"/>
      <c r="D34" s="6"/>
    </row>
    <row r="35" spans="3:4" ht="30">
      <c r="C35" s="6" t="s">
        <v>1859</v>
      </c>
      <c r="D35" s="6" t="s">
        <v>1870</v>
      </c>
    </row>
    <row r="36" spans="3:4">
      <c r="C36" s="6"/>
      <c r="D36" s="6"/>
    </row>
    <row r="37" spans="3:4" ht="45">
      <c r="C37" s="6" t="s">
        <v>1860</v>
      </c>
      <c r="D37" s="6" t="s">
        <v>1871</v>
      </c>
    </row>
    <row r="38" spans="3:4">
      <c r="C38" s="6"/>
      <c r="D38" s="6"/>
    </row>
    <row r="39" spans="3:4" ht="45">
      <c r="C39" s="6" t="s">
        <v>1861</v>
      </c>
      <c r="D39" s="6" t="s">
        <v>1864</v>
      </c>
    </row>
    <row r="40" spans="3:4">
      <c r="C40" s="6"/>
      <c r="D40" s="6"/>
    </row>
    <row r="41" spans="3:4">
      <c r="C41" s="6"/>
      <c r="D41" s="6"/>
    </row>
    <row r="42" spans="3:4">
      <c r="C42" s="6"/>
      <c r="D42" s="6"/>
    </row>
    <row r="43" spans="3:4" ht="30">
      <c r="C43" s="93" t="s">
        <v>1660</v>
      </c>
      <c r="D43" s="6"/>
    </row>
    <row r="44" spans="3:4">
      <c r="C44" s="6"/>
      <c r="D44" s="6"/>
    </row>
    <row r="45" spans="3:4" ht="30">
      <c r="C45" s="93" t="s">
        <v>1646</v>
      </c>
      <c r="D45" s="93" t="s">
        <v>1693</v>
      </c>
    </row>
    <row r="46" spans="3:4">
      <c r="C46" s="6"/>
      <c r="D46" s="6"/>
    </row>
    <row r="47" spans="3:4" ht="30">
      <c r="C47" s="6" t="s">
        <v>1857</v>
      </c>
      <c r="D47" s="6"/>
    </row>
    <row r="48" spans="3:4">
      <c r="C48" s="6"/>
      <c r="D48" s="6"/>
    </row>
    <row r="49" spans="3:4" ht="30">
      <c r="C49" s="6" t="s">
        <v>1862</v>
      </c>
      <c r="D49" s="6" t="s">
        <v>1857</v>
      </c>
    </row>
    <row r="50" spans="3:4">
      <c r="C50" s="6"/>
      <c r="D50" s="6"/>
    </row>
    <row r="51" spans="3:4" ht="30">
      <c r="C51" s="6" t="s">
        <v>1863</v>
      </c>
      <c r="D51" s="6" t="s">
        <v>1872</v>
      </c>
    </row>
    <row r="52" spans="3:4">
      <c r="C52" s="6"/>
      <c r="D52" s="6"/>
    </row>
    <row r="53" spans="3:4" ht="30">
      <c r="C53" s="6" t="s">
        <v>1864</v>
      </c>
      <c r="D53" s="6" t="s">
        <v>1873</v>
      </c>
    </row>
    <row r="54" spans="3:4">
      <c r="C54" s="6"/>
      <c r="D54" s="6"/>
    </row>
    <row r="55" spans="3:4" ht="30">
      <c r="C55" s="6"/>
      <c r="D55" s="6" t="s">
        <v>1874</v>
      </c>
    </row>
    <row r="56" spans="3:4">
      <c r="C56" s="6"/>
      <c r="D56" s="6"/>
    </row>
    <row r="57" spans="3:4">
      <c r="C57" s="6"/>
      <c r="D57" s="6" t="s">
        <v>1864</v>
      </c>
    </row>
    <row r="58" spans="3:4">
      <c r="C58" s="6"/>
      <c r="D58" s="6"/>
    </row>
    <row r="59" spans="3:4">
      <c r="C59" s="6"/>
      <c r="D59" s="6"/>
    </row>
    <row r="60" spans="3:4">
      <c r="C60" s="6"/>
      <c r="D60" s="6"/>
    </row>
    <row r="61" spans="3:4" ht="30">
      <c r="C61" s="93" t="s">
        <v>1667</v>
      </c>
      <c r="D61" s="6"/>
    </row>
    <row r="62" spans="3:4">
      <c r="C62" s="6"/>
      <c r="D62" s="6"/>
    </row>
    <row r="63" spans="3:4" ht="30">
      <c r="C63" s="6"/>
      <c r="D63" s="93" t="s">
        <v>1700</v>
      </c>
    </row>
    <row r="64" spans="3:4">
      <c r="C64" s="6"/>
      <c r="D64" s="6"/>
    </row>
    <row r="65" spans="3:4" ht="45">
      <c r="C65" s="6" t="s">
        <v>1865</v>
      </c>
      <c r="D65" s="6"/>
    </row>
    <row r="66" spans="3:4">
      <c r="C66" s="6"/>
      <c r="D66" s="6"/>
    </row>
    <row r="67" spans="3:4" ht="30">
      <c r="C67" s="6" t="s">
        <v>1866</v>
      </c>
      <c r="D67" s="6" t="s">
        <v>1875</v>
      </c>
    </row>
    <row r="68" spans="3:4">
      <c r="C68" s="6"/>
      <c r="D68" s="6"/>
    </row>
    <row r="69" spans="3:4" ht="45">
      <c r="C69" s="6" t="s">
        <v>1867</v>
      </c>
      <c r="D69" s="6" t="s">
        <v>1864</v>
      </c>
    </row>
    <row r="70" spans="3:4">
      <c r="C70" s="6"/>
      <c r="D70" s="6"/>
    </row>
    <row r="71" spans="3:4">
      <c r="C71" s="6" t="s">
        <v>1864</v>
      </c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  <row r="76" spans="3:4">
      <c r="C76" s="6"/>
      <c r="D76" s="6"/>
    </row>
    <row r="77" spans="3:4" ht="30">
      <c r="C77" s="93" t="s">
        <v>1674</v>
      </c>
      <c r="D77" s="6"/>
    </row>
    <row r="78" spans="3:4">
      <c r="C78" s="6"/>
      <c r="D78" s="6"/>
    </row>
    <row r="79" spans="3:4" ht="30">
      <c r="C79" s="6"/>
      <c r="D79" s="93" t="s">
        <v>1708</v>
      </c>
    </row>
    <row r="80" spans="3:4">
      <c r="C80" s="6"/>
      <c r="D80" s="6"/>
    </row>
    <row r="81" spans="3:4">
      <c r="C81" s="6" t="s">
        <v>1868</v>
      </c>
      <c r="D81" s="6"/>
    </row>
    <row r="82" spans="3:4">
      <c r="C82" s="6"/>
      <c r="D82" s="6"/>
    </row>
    <row r="83" spans="3:4">
      <c r="C83" s="6"/>
      <c r="D83" s="6" t="s">
        <v>1864</v>
      </c>
    </row>
    <row r="84" spans="3:4">
      <c r="C84" s="6"/>
      <c r="D84" s="6"/>
    </row>
    <row r="85" spans="3:4">
      <c r="C85" s="6"/>
      <c r="D85" s="6"/>
    </row>
    <row r="86" spans="3:4" ht="15" customHeight="1">
      <c r="C86" s="236" t="s">
        <v>1646</v>
      </c>
      <c r="D86" s="236"/>
    </row>
    <row r="87" spans="3:4">
      <c r="C87" s="235"/>
      <c r="D87" s="235"/>
    </row>
    <row r="88" spans="3:4" ht="15" customHeight="1">
      <c r="C88" s="236" t="s">
        <v>1646</v>
      </c>
      <c r="D88" s="236"/>
    </row>
    <row r="89" spans="3:4">
      <c r="C89" s="235"/>
      <c r="D89" s="235"/>
    </row>
    <row r="90" spans="3:4" ht="30" customHeight="1">
      <c r="C90" s="236" t="s">
        <v>1876</v>
      </c>
      <c r="D90" s="236"/>
    </row>
    <row r="91" spans="3:4" ht="15" customHeight="1">
      <c r="C91" s="236" t="s">
        <v>1646</v>
      </c>
      <c r="D91" s="236"/>
    </row>
    <row r="92" spans="3:4">
      <c r="C92" s="235"/>
      <c r="D92" s="235"/>
    </row>
    <row r="93" spans="3:4" ht="15" customHeight="1">
      <c r="C93" s="236" t="s">
        <v>1646</v>
      </c>
      <c r="D93" s="236"/>
    </row>
    <row r="94" spans="3:4">
      <c r="C94" s="235"/>
      <c r="D94" s="235"/>
    </row>
    <row r="95" spans="3:4" ht="30" customHeight="1">
      <c r="C95" s="236" t="s">
        <v>1877</v>
      </c>
      <c r="D95" s="236"/>
    </row>
    <row r="96" spans="3:4">
      <c r="C96" s="6"/>
      <c r="D96" s="6"/>
    </row>
    <row r="97" spans="3:4">
      <c r="C97" s="6"/>
      <c r="D97" s="6"/>
    </row>
    <row r="98" spans="3:4" ht="30">
      <c r="C98" s="6" t="s">
        <v>1878</v>
      </c>
      <c r="D98" s="6" t="s">
        <v>1885</v>
      </c>
    </row>
    <row r="99" spans="3:4">
      <c r="C99" s="6"/>
      <c r="D99" s="6"/>
    </row>
    <row r="100" spans="3:4" ht="45">
      <c r="C100" s="6" t="s">
        <v>1879</v>
      </c>
      <c r="D100" s="6" t="s">
        <v>1886</v>
      </c>
    </row>
    <row r="101" spans="3:4">
      <c r="C101" s="6"/>
      <c r="D101" s="6"/>
    </row>
    <row r="102" spans="3:4" ht="45">
      <c r="C102" s="6" t="s">
        <v>1880</v>
      </c>
      <c r="D102" s="6" t="s">
        <v>1887</v>
      </c>
    </row>
    <row r="103" spans="3:4">
      <c r="C103" s="6"/>
      <c r="D103" s="6"/>
    </row>
    <row r="104" spans="3:4" ht="45">
      <c r="C104" s="6" t="s">
        <v>1881</v>
      </c>
      <c r="D104" s="6" t="s">
        <v>1888</v>
      </c>
    </row>
    <row r="105" spans="3:4">
      <c r="C105" s="6"/>
      <c r="D105" s="6"/>
    </row>
    <row r="106" spans="3:4" ht="30">
      <c r="C106" s="6" t="s">
        <v>1882</v>
      </c>
      <c r="D106" s="6" t="s">
        <v>1889</v>
      </c>
    </row>
    <row r="107" spans="3:4">
      <c r="C107" s="6"/>
      <c r="D107" s="6"/>
    </row>
    <row r="108" spans="3:4" ht="45">
      <c r="C108" s="6" t="s">
        <v>1883</v>
      </c>
      <c r="D108" s="6" t="s">
        <v>1890</v>
      </c>
    </row>
    <row r="109" spans="3:4">
      <c r="C109" s="6"/>
      <c r="D109" s="6"/>
    </row>
    <row r="110" spans="3:4" ht="45">
      <c r="C110" s="6" t="s">
        <v>1884</v>
      </c>
      <c r="D110" s="6" t="s">
        <v>1891</v>
      </c>
    </row>
  </sheetData>
  <mergeCells count="11">
    <mergeCell ref="B1:P7"/>
    <mergeCell ref="C92:D92"/>
    <mergeCell ref="C93:D93"/>
    <mergeCell ref="C94:D94"/>
    <mergeCell ref="C95:D95"/>
    <mergeCell ref="C86:D86"/>
    <mergeCell ref="C87:D87"/>
    <mergeCell ref="C88:D88"/>
    <mergeCell ref="C89:D89"/>
    <mergeCell ref="C90:D90"/>
    <mergeCell ref="C91:D91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G20" sqref="G20"/>
    </sheetView>
  </sheetViews>
  <sheetFormatPr baseColWidth="10" defaultRowHeight="15"/>
  <cols>
    <col min="3" max="3" width="20.5703125" customWidth="1"/>
    <col min="4" max="4" width="19.4257812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18" spans="1:4" ht="15.75">
      <c r="C18" s="53" t="s">
        <v>1645</v>
      </c>
    </row>
    <row r="19" spans="1:4" ht="15.75">
      <c r="C19" s="53"/>
    </row>
    <row r="20" spans="1:4" ht="15.75">
      <c r="A20" t="s">
        <v>1923</v>
      </c>
      <c r="C20" s="53" t="s">
        <v>1646</v>
      </c>
    </row>
    <row r="21" spans="1:4" ht="15.75">
      <c r="C21" s="75"/>
    </row>
    <row r="22" spans="1:4" ht="15.75">
      <c r="C22" s="53" t="s">
        <v>1646</v>
      </c>
    </row>
    <row r="23" spans="1:4" ht="15.75">
      <c r="C23" s="53" t="s">
        <v>1652</v>
      </c>
    </row>
    <row r="24" spans="1:4" ht="15.75">
      <c r="C24" s="2" t="s">
        <v>1646</v>
      </c>
    </row>
    <row r="25" spans="1:4" ht="31.5">
      <c r="C25" s="86" t="s">
        <v>1653</v>
      </c>
      <c r="D25" s="86" t="s">
        <v>1686</v>
      </c>
    </row>
    <row r="26" spans="1:4" ht="15.75">
      <c r="C26" s="77" t="s">
        <v>1646</v>
      </c>
      <c r="D26" s="77" t="s">
        <v>1646</v>
      </c>
    </row>
    <row r="27" spans="1:4" ht="31.5">
      <c r="C27" s="77" t="s">
        <v>1892</v>
      </c>
      <c r="D27" s="77" t="s">
        <v>1892</v>
      </c>
    </row>
    <row r="28" spans="1:4" ht="15.75">
      <c r="C28" s="77" t="s">
        <v>1893</v>
      </c>
      <c r="D28" s="77" t="s">
        <v>1912</v>
      </c>
    </row>
    <row r="29" spans="1:4" ht="31.5">
      <c r="C29" s="77" t="s">
        <v>1894</v>
      </c>
      <c r="D29" s="77" t="s">
        <v>1913</v>
      </c>
    </row>
    <row r="30" spans="1:4" ht="31.5">
      <c r="C30" s="77" t="s">
        <v>1895</v>
      </c>
      <c r="D30" s="77" t="s">
        <v>1914</v>
      </c>
    </row>
    <row r="31" spans="1:4" ht="31.5">
      <c r="C31" s="77" t="s">
        <v>1896</v>
      </c>
      <c r="D31" s="77" t="s">
        <v>1896</v>
      </c>
    </row>
    <row r="32" spans="1:4" ht="31.5">
      <c r="C32" s="77" t="s">
        <v>1897</v>
      </c>
      <c r="D32" s="77" t="s">
        <v>1915</v>
      </c>
    </row>
    <row r="33" spans="3:4" ht="47.25">
      <c r="C33" s="77" t="s">
        <v>1898</v>
      </c>
      <c r="D33" s="77" t="s">
        <v>1898</v>
      </c>
    </row>
    <row r="34" spans="3:4" ht="31.5">
      <c r="C34" s="77" t="s">
        <v>1899</v>
      </c>
      <c r="D34" s="77" t="s">
        <v>1916</v>
      </c>
    </row>
    <row r="35" spans="3:4" ht="47.25">
      <c r="C35" s="77" t="s">
        <v>1900</v>
      </c>
      <c r="D35" s="77" t="s">
        <v>1917</v>
      </c>
    </row>
    <row r="36" spans="3:4" ht="15.75">
      <c r="C36" s="77" t="s">
        <v>1646</v>
      </c>
      <c r="D36" s="77" t="s">
        <v>1646</v>
      </c>
    </row>
    <row r="37" spans="3:4" ht="31.5">
      <c r="C37" s="86" t="s">
        <v>1660</v>
      </c>
      <c r="D37" s="77" t="s">
        <v>1646</v>
      </c>
    </row>
    <row r="38" spans="3:4" ht="31.5">
      <c r="C38" s="86" t="s">
        <v>1646</v>
      </c>
      <c r="D38" s="86" t="s">
        <v>1693</v>
      </c>
    </row>
    <row r="39" spans="3:4" ht="31.5">
      <c r="C39" s="77" t="s">
        <v>1901</v>
      </c>
      <c r="D39" s="77" t="s">
        <v>1646</v>
      </c>
    </row>
    <row r="40" spans="3:4" ht="31.5">
      <c r="C40" s="77" t="s">
        <v>1902</v>
      </c>
      <c r="D40" s="77" t="s">
        <v>1901</v>
      </c>
    </row>
    <row r="41" spans="3:4" ht="31.5">
      <c r="C41" s="77" t="s">
        <v>1901</v>
      </c>
      <c r="D41" s="77" t="s">
        <v>1918</v>
      </c>
    </row>
    <row r="42" spans="3:4" ht="31.5">
      <c r="C42" s="77" t="s">
        <v>1903</v>
      </c>
      <c r="D42" s="77" t="s">
        <v>1901</v>
      </c>
    </row>
    <row r="43" spans="3:4" ht="31.5">
      <c r="C43" s="77" t="s">
        <v>1904</v>
      </c>
      <c r="D43" s="77" t="s">
        <v>1919</v>
      </c>
    </row>
    <row r="44" spans="3:4" ht="31.5">
      <c r="C44" s="77" t="s">
        <v>1905</v>
      </c>
      <c r="D44" s="77" t="s">
        <v>1920</v>
      </c>
    </row>
    <row r="45" spans="3:4" ht="31.5">
      <c r="C45" s="77" t="s">
        <v>1906</v>
      </c>
      <c r="D45" s="77" t="s">
        <v>1921</v>
      </c>
    </row>
    <row r="46" spans="3:4" ht="31.5">
      <c r="C46" s="77" t="s">
        <v>1907</v>
      </c>
      <c r="D46" s="77" t="s">
        <v>1906</v>
      </c>
    </row>
    <row r="47" spans="3:4" ht="31.5">
      <c r="C47" s="77" t="s">
        <v>1646</v>
      </c>
      <c r="D47" s="77" t="s">
        <v>1907</v>
      </c>
    </row>
    <row r="48" spans="3:4" ht="15.75">
      <c r="C48" s="77" t="s">
        <v>1646</v>
      </c>
      <c r="D48" s="77" t="s">
        <v>1646</v>
      </c>
    </row>
    <row r="49" spans="3:4" ht="31.5">
      <c r="C49" s="86" t="s">
        <v>1667</v>
      </c>
      <c r="D49" s="77" t="s">
        <v>1646</v>
      </c>
    </row>
    <row r="50" spans="3:4" ht="31.5">
      <c r="C50" s="77" t="s">
        <v>1646</v>
      </c>
      <c r="D50" s="86" t="s">
        <v>1700</v>
      </c>
    </row>
    <row r="51" spans="3:4" ht="15.75">
      <c r="C51" s="77" t="s">
        <v>1908</v>
      </c>
      <c r="D51" s="77" t="s">
        <v>1646</v>
      </c>
    </row>
    <row r="52" spans="3:4" ht="15.75">
      <c r="C52" s="77" t="s">
        <v>1646</v>
      </c>
      <c r="D52" s="77" t="s">
        <v>1922</v>
      </c>
    </row>
    <row r="53" spans="3:4" ht="31.5">
      <c r="C53" s="86" t="s">
        <v>1674</v>
      </c>
      <c r="D53" s="77" t="s">
        <v>1646</v>
      </c>
    </row>
    <row r="54" spans="3:4" ht="31.5">
      <c r="C54" s="77" t="s">
        <v>1646</v>
      </c>
      <c r="D54" s="86" t="s">
        <v>1708</v>
      </c>
    </row>
    <row r="55" spans="3:4" ht="15.75">
      <c r="C55" s="77" t="s">
        <v>1909</v>
      </c>
      <c r="D55" s="77" t="s">
        <v>1646</v>
      </c>
    </row>
    <row r="56" spans="3:4" ht="15.75">
      <c r="C56" s="77" t="s">
        <v>1910</v>
      </c>
      <c r="D56" s="77" t="s">
        <v>1922</v>
      </c>
    </row>
    <row r="57" spans="3:4" ht="15.75">
      <c r="C57" s="77" t="s">
        <v>1646</v>
      </c>
      <c r="D57" s="77" t="s">
        <v>1646</v>
      </c>
    </row>
    <row r="58" spans="3:4" ht="31.5">
      <c r="C58" s="86" t="s">
        <v>1681</v>
      </c>
      <c r="D58" s="6"/>
    </row>
    <row r="59" spans="3:4" ht="15.75">
      <c r="C59" s="77" t="s">
        <v>1646</v>
      </c>
      <c r="D59" s="6"/>
    </row>
    <row r="60" spans="3:4" ht="15.75">
      <c r="C60" s="77" t="s">
        <v>1911</v>
      </c>
      <c r="D60" s="6"/>
    </row>
    <row r="61" spans="3:4" ht="15.75">
      <c r="C61" s="77" t="s">
        <v>1910</v>
      </c>
      <c r="D61" s="6"/>
    </row>
  </sheetData>
  <mergeCells count="1">
    <mergeCell ref="B1:P7"/>
  </mergeCell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opLeftCell="A29" workbookViewId="0">
      <selection activeCell="G34" sqref="G34"/>
    </sheetView>
  </sheetViews>
  <sheetFormatPr baseColWidth="10" defaultRowHeight="15"/>
  <cols>
    <col min="3" max="3" width="16.140625" customWidth="1"/>
    <col min="4" max="4" width="21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19" spans="1:4" ht="15.75">
      <c r="C19" s="53" t="s">
        <v>1645</v>
      </c>
    </row>
    <row r="20" spans="1:4" ht="15.75">
      <c r="C20" s="53"/>
    </row>
    <row r="21" spans="1:4" ht="15.75">
      <c r="A21" t="s">
        <v>245</v>
      </c>
      <c r="C21" s="53" t="s">
        <v>1646</v>
      </c>
    </row>
    <row r="22" spans="1:4" ht="15.75">
      <c r="C22" s="53" t="s">
        <v>1646</v>
      </c>
    </row>
    <row r="23" spans="1:4" ht="15.75">
      <c r="C23" s="53" t="s">
        <v>1652</v>
      </c>
    </row>
    <row r="24" spans="1:4" ht="15.75">
      <c r="C24" s="2" t="s">
        <v>1646</v>
      </c>
    </row>
    <row r="25" spans="1:4" ht="31.5">
      <c r="C25" s="86" t="s">
        <v>1653</v>
      </c>
      <c r="D25" s="86" t="s">
        <v>1686</v>
      </c>
    </row>
    <row r="26" spans="1:4" ht="15.75">
      <c r="C26" s="77" t="s">
        <v>1646</v>
      </c>
      <c r="D26" s="77" t="s">
        <v>1646</v>
      </c>
    </row>
    <row r="27" spans="1:4" ht="34.5" customHeight="1">
      <c r="C27" s="77" t="s">
        <v>1730</v>
      </c>
      <c r="D27" s="77" t="s">
        <v>1753</v>
      </c>
    </row>
    <row r="28" spans="1:4" ht="50.25" customHeight="1">
      <c r="C28" s="77" t="s">
        <v>1731</v>
      </c>
      <c r="D28" s="77" t="s">
        <v>1754</v>
      </c>
    </row>
    <row r="29" spans="1:4" ht="59.25" customHeight="1">
      <c r="C29" s="77" t="s">
        <v>1732</v>
      </c>
      <c r="D29" s="77" t="s">
        <v>1755</v>
      </c>
    </row>
    <row r="30" spans="1:4" ht="26.25" customHeight="1">
      <c r="C30" s="77" t="s">
        <v>1733</v>
      </c>
      <c r="D30" s="77" t="s">
        <v>1756</v>
      </c>
    </row>
    <row r="31" spans="1:4" ht="31.5">
      <c r="C31" s="77" t="s">
        <v>1734</v>
      </c>
      <c r="D31" s="77" t="s">
        <v>1757</v>
      </c>
    </row>
    <row r="32" spans="1:4" ht="57.75" customHeight="1">
      <c r="C32" s="77" t="s">
        <v>1735</v>
      </c>
      <c r="D32" s="77" t="s">
        <v>1758</v>
      </c>
    </row>
    <row r="33" spans="3:4" ht="39.75" customHeight="1">
      <c r="C33" s="77" t="s">
        <v>1736</v>
      </c>
      <c r="D33" s="77" t="s">
        <v>1646</v>
      </c>
    </row>
    <row r="34" spans="3:4" ht="15.75">
      <c r="C34" s="77" t="s">
        <v>1646</v>
      </c>
      <c r="D34" s="77" t="s">
        <v>1646</v>
      </c>
    </row>
    <row r="35" spans="3:4" ht="31.5">
      <c r="C35" s="86" t="s">
        <v>1660</v>
      </c>
      <c r="D35" s="86" t="s">
        <v>1693</v>
      </c>
    </row>
    <row r="36" spans="3:4" ht="15.75">
      <c r="C36" s="86" t="s">
        <v>1646</v>
      </c>
      <c r="D36" s="77" t="s">
        <v>1646</v>
      </c>
    </row>
    <row r="37" spans="3:4" ht="51.75" customHeight="1">
      <c r="C37" s="77" t="s">
        <v>1737</v>
      </c>
      <c r="D37" s="77" t="s">
        <v>1759</v>
      </c>
    </row>
    <row r="38" spans="3:4" ht="42" customHeight="1">
      <c r="C38" s="77" t="s">
        <v>1738</v>
      </c>
      <c r="D38" s="77" t="s">
        <v>1760</v>
      </c>
    </row>
    <row r="39" spans="3:4" ht="38.25" customHeight="1">
      <c r="C39" s="77" t="s">
        <v>1739</v>
      </c>
      <c r="D39" s="77" t="s">
        <v>1761</v>
      </c>
    </row>
    <row r="40" spans="3:4" ht="57" customHeight="1">
      <c r="C40" s="77" t="s">
        <v>1740</v>
      </c>
      <c r="D40" s="77" t="s">
        <v>1742</v>
      </c>
    </row>
    <row r="41" spans="3:4" ht="35.25" customHeight="1">
      <c r="C41" s="77" t="s">
        <v>1741</v>
      </c>
      <c r="D41" s="77" t="s">
        <v>1745</v>
      </c>
    </row>
    <row r="42" spans="3:4" ht="36.75" customHeight="1">
      <c r="C42" s="77" t="s">
        <v>1742</v>
      </c>
      <c r="D42" s="77" t="s">
        <v>1762</v>
      </c>
    </row>
    <row r="43" spans="3:4" ht="31.5">
      <c r="C43" s="77" t="s">
        <v>1743</v>
      </c>
      <c r="D43" s="77" t="s">
        <v>1745</v>
      </c>
    </row>
    <row r="44" spans="3:4" ht="44.25" customHeight="1">
      <c r="C44" s="77" t="s">
        <v>1744</v>
      </c>
      <c r="D44" s="77" t="s">
        <v>1763</v>
      </c>
    </row>
    <row r="45" spans="3:4" ht="36.75" customHeight="1">
      <c r="C45" s="77" t="s">
        <v>1745</v>
      </c>
      <c r="D45" s="77" t="s">
        <v>1764</v>
      </c>
    </row>
    <row r="46" spans="3:4" ht="15.75">
      <c r="C46" s="77" t="s">
        <v>1646</v>
      </c>
      <c r="D46" s="77" t="s">
        <v>1646</v>
      </c>
    </row>
    <row r="47" spans="3:4" ht="15.75">
      <c r="C47" s="77" t="s">
        <v>1646</v>
      </c>
      <c r="D47" s="77" t="s">
        <v>1646</v>
      </c>
    </row>
    <row r="48" spans="3:4" ht="31.5">
      <c r="C48" s="86" t="s">
        <v>1667</v>
      </c>
      <c r="D48" s="86" t="s">
        <v>1700</v>
      </c>
    </row>
    <row r="49" spans="3:4" ht="15.75">
      <c r="C49" s="77" t="s">
        <v>1646</v>
      </c>
      <c r="D49" s="77" t="s">
        <v>1646</v>
      </c>
    </row>
    <row r="50" spans="3:4" ht="31.5">
      <c r="C50" s="77" t="s">
        <v>1746</v>
      </c>
      <c r="D50" s="77" t="s">
        <v>1746</v>
      </c>
    </row>
    <row r="51" spans="3:4" ht="31.5">
      <c r="C51" s="77" t="s">
        <v>1747</v>
      </c>
      <c r="D51" s="77" t="s">
        <v>1765</v>
      </c>
    </row>
    <row r="52" spans="3:4" ht="47.25">
      <c r="C52" s="77" t="s">
        <v>1748</v>
      </c>
      <c r="D52" s="77" t="s">
        <v>1766</v>
      </c>
    </row>
    <row r="53" spans="3:4" ht="47.25">
      <c r="C53" s="77" t="s">
        <v>1749</v>
      </c>
      <c r="D53" s="77" t="s">
        <v>1767</v>
      </c>
    </row>
    <row r="54" spans="3:4" ht="57" customHeight="1">
      <c r="C54" s="77" t="s">
        <v>1750</v>
      </c>
      <c r="D54" s="77" t="s">
        <v>1768</v>
      </c>
    </row>
    <row r="55" spans="3:4" ht="52.5" customHeight="1">
      <c r="C55" s="77" t="s">
        <v>1751</v>
      </c>
      <c r="D55" s="77" t="s">
        <v>1769</v>
      </c>
    </row>
    <row r="56" spans="3:4" ht="57.75" customHeight="1">
      <c r="C56" s="77" t="s">
        <v>1752</v>
      </c>
      <c r="D56" s="77" t="s">
        <v>1770</v>
      </c>
    </row>
    <row r="57" spans="3:4" ht="15.75">
      <c r="C57" s="6"/>
      <c r="D57" s="77" t="s">
        <v>1646</v>
      </c>
    </row>
    <row r="58" spans="3:4" ht="15.75">
      <c r="C58" s="6"/>
      <c r="D58" s="77" t="s">
        <v>1646</v>
      </c>
    </row>
    <row r="59" spans="3:4" ht="31.5" customHeight="1">
      <c r="C59" s="234" t="s">
        <v>1771</v>
      </c>
      <c r="D59" s="234"/>
    </row>
    <row r="60" spans="3:4" ht="15.75" customHeight="1">
      <c r="C60" s="234" t="s">
        <v>1646</v>
      </c>
      <c r="D60" s="234"/>
    </row>
    <row r="61" spans="3:4" ht="15.75" customHeight="1">
      <c r="C61" s="234" t="s">
        <v>1646</v>
      </c>
      <c r="D61" s="234"/>
    </row>
    <row r="62" spans="3:4" ht="37.5" customHeight="1">
      <c r="C62" s="86" t="s">
        <v>1674</v>
      </c>
      <c r="D62" s="86" t="s">
        <v>1708</v>
      </c>
    </row>
    <row r="63" spans="3:4" ht="15.75">
      <c r="C63" s="77" t="s">
        <v>1646</v>
      </c>
      <c r="D63" s="77" t="s">
        <v>1646</v>
      </c>
    </row>
    <row r="64" spans="3:4" ht="39.75" customHeight="1">
      <c r="C64" s="77" t="s">
        <v>1772</v>
      </c>
      <c r="D64" s="77" t="s">
        <v>1780</v>
      </c>
    </row>
    <row r="65" spans="3:4" ht="39.75" customHeight="1">
      <c r="C65" s="77" t="s">
        <v>1773</v>
      </c>
      <c r="D65" s="77" t="s">
        <v>1781</v>
      </c>
    </row>
    <row r="66" spans="3:4" ht="32.25" customHeight="1">
      <c r="C66" s="77" t="s">
        <v>1774</v>
      </c>
      <c r="D66" s="77" t="s">
        <v>1782</v>
      </c>
    </row>
    <row r="67" spans="3:4" ht="36.75" customHeight="1">
      <c r="C67" s="77" t="s">
        <v>1775</v>
      </c>
      <c r="D67" s="77" t="s">
        <v>1783</v>
      </c>
    </row>
    <row r="68" spans="3:4" ht="57" customHeight="1">
      <c r="C68" s="77" t="s">
        <v>1776</v>
      </c>
      <c r="D68" s="77" t="s">
        <v>1784</v>
      </c>
    </row>
    <row r="69" spans="3:4" ht="52.5" customHeight="1">
      <c r="C69" s="77" t="s">
        <v>1777</v>
      </c>
      <c r="D69" s="77" t="s">
        <v>1785</v>
      </c>
    </row>
    <row r="70" spans="3:4" ht="22.5" customHeight="1">
      <c r="C70" s="77" t="s">
        <v>1778</v>
      </c>
      <c r="D70" s="77" t="s">
        <v>1786</v>
      </c>
    </row>
    <row r="71" spans="3:4" ht="32.25" customHeight="1">
      <c r="C71" s="77" t="s">
        <v>1779</v>
      </c>
      <c r="D71" s="77" t="s">
        <v>1787</v>
      </c>
    </row>
    <row r="72" spans="3:4" ht="15.75" customHeight="1">
      <c r="C72" s="234" t="s">
        <v>1646</v>
      </c>
      <c r="D72" s="234"/>
    </row>
    <row r="73" spans="3:4" ht="15.75" customHeight="1">
      <c r="C73" s="234" t="s">
        <v>1646</v>
      </c>
      <c r="D73" s="234"/>
    </row>
    <row r="74" spans="3:4" ht="31.5" customHeight="1">
      <c r="C74" s="234" t="s">
        <v>1788</v>
      </c>
      <c r="D74" s="234"/>
    </row>
    <row r="75" spans="3:4" ht="15.75" customHeight="1">
      <c r="C75" s="233" t="s">
        <v>1646</v>
      </c>
      <c r="D75" s="233"/>
    </row>
    <row r="76" spans="3:4" ht="15.75" customHeight="1">
      <c r="C76" s="233" t="s">
        <v>1646</v>
      </c>
      <c r="D76" s="233"/>
    </row>
    <row r="77" spans="3:4" ht="31.5">
      <c r="C77" s="86" t="s">
        <v>1681</v>
      </c>
      <c r="D77" s="86" t="s">
        <v>1712</v>
      </c>
    </row>
    <row r="78" spans="3:4" ht="15.75">
      <c r="C78" s="77" t="s">
        <v>1646</v>
      </c>
      <c r="D78" s="77" t="s">
        <v>1646</v>
      </c>
    </row>
    <row r="79" spans="3:4" ht="47.25">
      <c r="C79" s="77" t="s">
        <v>1789</v>
      </c>
      <c r="D79" s="77" t="s">
        <v>1797</v>
      </c>
    </row>
    <row r="80" spans="3:4" ht="31.5">
      <c r="C80" s="77" t="s">
        <v>1790</v>
      </c>
      <c r="D80" s="77" t="s">
        <v>1798</v>
      </c>
    </row>
    <row r="81" spans="3:4" ht="31.5">
      <c r="C81" s="77" t="s">
        <v>1791</v>
      </c>
      <c r="D81" s="77" t="s">
        <v>1799</v>
      </c>
    </row>
    <row r="82" spans="3:4" ht="31.5">
      <c r="C82" s="77" t="s">
        <v>1792</v>
      </c>
      <c r="D82" s="77" t="s">
        <v>1800</v>
      </c>
    </row>
    <row r="83" spans="3:4" ht="31.5">
      <c r="C83" s="77" t="s">
        <v>1793</v>
      </c>
      <c r="D83" s="77" t="s">
        <v>1801</v>
      </c>
    </row>
    <row r="84" spans="3:4" ht="31.5">
      <c r="C84" s="77" t="s">
        <v>1794</v>
      </c>
      <c r="D84" s="77" t="s">
        <v>1802</v>
      </c>
    </row>
    <row r="85" spans="3:4" ht="47.25">
      <c r="C85" s="77" t="s">
        <v>1795</v>
      </c>
      <c r="D85" s="6"/>
    </row>
    <row r="86" spans="3:4" ht="31.5">
      <c r="C86" s="77" t="s">
        <v>1787</v>
      </c>
      <c r="D86" s="6"/>
    </row>
    <row r="87" spans="3:4" ht="47.25">
      <c r="C87" s="77" t="s">
        <v>1796</v>
      </c>
      <c r="D87" s="6"/>
    </row>
    <row r="88" spans="3:4" ht="15.75">
      <c r="C88" s="53"/>
    </row>
    <row r="89" spans="3:4" ht="15.75">
      <c r="C89" s="53"/>
    </row>
    <row r="90" spans="3:4" ht="15.75">
      <c r="C90" s="53"/>
    </row>
    <row r="91" spans="3:4" ht="15.75">
      <c r="C91" s="53"/>
    </row>
    <row r="92" spans="3:4" ht="15.75">
      <c r="C92" s="53"/>
    </row>
    <row r="93" spans="3:4" ht="15.75">
      <c r="C93" s="53"/>
    </row>
    <row r="94" spans="3:4" ht="15.75">
      <c r="C94" s="53"/>
    </row>
  </sheetData>
  <mergeCells count="9">
    <mergeCell ref="B1:P7"/>
    <mergeCell ref="C75:D75"/>
    <mergeCell ref="C76:D76"/>
    <mergeCell ref="C59:D59"/>
    <mergeCell ref="C60:D60"/>
    <mergeCell ref="C61:D61"/>
    <mergeCell ref="C72:D72"/>
    <mergeCell ref="C73:D73"/>
    <mergeCell ref="C74:D74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7"/>
  <sheetViews>
    <sheetView workbookViewId="0"/>
  </sheetViews>
  <sheetFormatPr baseColWidth="10" defaultRowHeight="15"/>
  <cols>
    <col min="2" max="2" width="16.42578125" customWidth="1"/>
    <col min="4" max="4" width="12.2851562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18" spans="2:7" ht="21" thickBot="1">
      <c r="B18" s="41" t="s">
        <v>1367</v>
      </c>
    </row>
    <row r="19" spans="2:7" ht="15.75" thickBot="1">
      <c r="B19" s="48" t="s">
        <v>813</v>
      </c>
      <c r="C19" s="49" t="s">
        <v>814</v>
      </c>
      <c r="D19" s="49"/>
      <c r="E19" s="49"/>
      <c r="F19" s="49"/>
      <c r="G19" s="49"/>
    </row>
    <row r="20" spans="2:7" ht="15.75" thickBot="1">
      <c r="B20" s="50"/>
      <c r="C20" s="51"/>
      <c r="D20" s="51"/>
      <c r="E20" s="51"/>
      <c r="F20" s="51"/>
      <c r="G20" s="51"/>
    </row>
    <row r="21" spans="2:7" ht="15.75" thickBot="1">
      <c r="B21" s="50"/>
      <c r="C21" s="51"/>
      <c r="D21" s="51"/>
      <c r="E21" s="51"/>
      <c r="F21" s="51"/>
      <c r="G21" s="51"/>
    </row>
    <row r="22" spans="2:7" ht="15.75" thickBot="1">
      <c r="B22" s="50" t="s">
        <v>815</v>
      </c>
      <c r="C22" s="51"/>
      <c r="D22" s="51"/>
      <c r="E22" s="51"/>
      <c r="F22" s="51"/>
      <c r="G22" s="51"/>
    </row>
    <row r="23" spans="2:7" ht="15.75" thickBot="1">
      <c r="B23" s="50"/>
      <c r="C23" s="51" t="s">
        <v>816</v>
      </c>
      <c r="D23" s="51"/>
      <c r="E23" s="51"/>
      <c r="F23" s="51"/>
      <c r="G23" s="51"/>
    </row>
    <row r="24" spans="2:7" ht="15.75" thickBot="1">
      <c r="B24" s="50"/>
      <c r="C24" s="51"/>
      <c r="D24" s="51" t="s">
        <v>817</v>
      </c>
      <c r="E24" s="51"/>
      <c r="F24" s="51"/>
      <c r="G24" s="51"/>
    </row>
    <row r="25" spans="2:7" ht="15.75" thickBot="1">
      <c r="B25" s="50"/>
      <c r="C25" s="51"/>
      <c r="D25" s="51" t="s">
        <v>818</v>
      </c>
      <c r="E25" s="51"/>
      <c r="F25" s="51"/>
      <c r="G25" s="51"/>
    </row>
    <row r="26" spans="2:7" ht="15.75" thickBot="1">
      <c r="B26" s="50"/>
      <c r="C26" s="51"/>
      <c r="D26" s="51" t="s">
        <v>819</v>
      </c>
      <c r="E26" s="51"/>
      <c r="F26" s="51"/>
      <c r="G26" s="51"/>
    </row>
    <row r="27" spans="2:7" ht="15.75" thickBot="1">
      <c r="B27" s="50"/>
      <c r="C27" s="51"/>
      <c r="D27" s="51" t="s">
        <v>820</v>
      </c>
      <c r="E27" s="51"/>
      <c r="F27" s="51"/>
      <c r="G27" s="51"/>
    </row>
    <row r="28" spans="2:7" ht="15.75" thickBot="1">
      <c r="B28" s="50"/>
      <c r="C28" s="51"/>
      <c r="D28" s="51"/>
      <c r="E28" s="51"/>
      <c r="F28" s="51"/>
      <c r="G28" s="51"/>
    </row>
    <row r="29" spans="2:7" ht="15.75" thickBot="1">
      <c r="B29" s="50"/>
      <c r="C29" s="51" t="s">
        <v>821</v>
      </c>
      <c r="D29" s="51"/>
      <c r="E29" s="51"/>
      <c r="F29" s="51"/>
      <c r="G29" s="51"/>
    </row>
    <row r="30" spans="2:7" ht="15.75" thickBot="1">
      <c r="B30" s="50"/>
      <c r="C30" s="51"/>
      <c r="D30" s="51" t="s">
        <v>822</v>
      </c>
      <c r="E30" s="51"/>
      <c r="F30" s="51"/>
      <c r="G30" s="51"/>
    </row>
    <row r="31" spans="2:7" ht="15.75" thickBot="1">
      <c r="B31" s="50"/>
      <c r="C31" s="51"/>
      <c r="D31" s="51" t="s">
        <v>823</v>
      </c>
      <c r="E31" s="51"/>
      <c r="F31" s="51"/>
      <c r="G31" s="51"/>
    </row>
    <row r="32" spans="2:7" ht="15.75" thickBot="1">
      <c r="B32" s="50"/>
      <c r="C32" s="51"/>
      <c r="D32" s="51" t="s">
        <v>824</v>
      </c>
      <c r="E32" s="51"/>
      <c r="F32" s="51"/>
      <c r="G32" s="51"/>
    </row>
    <row r="33" spans="2:7" ht="15.75" thickBot="1">
      <c r="B33" s="50"/>
      <c r="C33" s="51"/>
      <c r="D33" s="51" t="s">
        <v>825</v>
      </c>
      <c r="E33" s="51"/>
      <c r="F33" s="51"/>
      <c r="G33" s="51"/>
    </row>
    <row r="34" spans="2:7" ht="15.75" thickBot="1">
      <c r="B34" s="50"/>
      <c r="C34" s="51"/>
      <c r="D34" s="51" t="s">
        <v>826</v>
      </c>
      <c r="E34" s="51"/>
      <c r="F34" s="51"/>
      <c r="G34" s="51"/>
    </row>
    <row r="35" spans="2:7" ht="15.75" thickBot="1">
      <c r="B35" s="50"/>
      <c r="C35" s="51"/>
      <c r="D35" s="51" t="s">
        <v>827</v>
      </c>
      <c r="E35" s="51"/>
      <c r="F35" s="51"/>
      <c r="G35" s="51"/>
    </row>
    <row r="36" spans="2:7" ht="15.75" thickBot="1">
      <c r="B36" s="50"/>
      <c r="C36" s="51"/>
      <c r="D36" s="51" t="s">
        <v>828</v>
      </c>
      <c r="E36" s="51"/>
      <c r="F36" s="51"/>
      <c r="G36" s="51"/>
    </row>
    <row r="37" spans="2:7" ht="15.75" thickBot="1">
      <c r="B37" s="50"/>
      <c r="C37" s="51"/>
      <c r="D37" s="51" t="s">
        <v>829</v>
      </c>
      <c r="E37" s="51"/>
      <c r="F37" s="51"/>
      <c r="G37" s="51"/>
    </row>
    <row r="38" spans="2:7" ht="17.25" thickBot="1">
      <c r="B38" s="50"/>
      <c r="C38" s="51"/>
      <c r="D38" s="51"/>
      <c r="E38" s="51" t="s">
        <v>830</v>
      </c>
      <c r="F38" s="51"/>
      <c r="G38" s="51"/>
    </row>
    <row r="39" spans="2:7" ht="15.75" thickBot="1">
      <c r="B39" s="50"/>
      <c r="C39" s="51"/>
      <c r="D39" s="51"/>
      <c r="E39" s="51"/>
      <c r="F39" s="51"/>
      <c r="G39" s="51"/>
    </row>
    <row r="40" spans="2:7" ht="15.75" thickBot="1">
      <c r="B40" s="50"/>
      <c r="C40" s="51" t="s">
        <v>831</v>
      </c>
      <c r="D40" s="51"/>
      <c r="E40" s="51"/>
      <c r="F40" s="51"/>
      <c r="G40" s="51"/>
    </row>
    <row r="41" spans="2:7" ht="15.75" thickBot="1">
      <c r="B41" s="50"/>
      <c r="C41" s="51"/>
      <c r="D41" s="51" t="s">
        <v>832</v>
      </c>
      <c r="E41" s="51"/>
      <c r="F41" s="51"/>
      <c r="G41" s="51"/>
    </row>
    <row r="42" spans="2:7" ht="15.75" thickBot="1">
      <c r="B42" s="50"/>
      <c r="C42" s="51"/>
      <c r="D42" s="51" t="s">
        <v>833</v>
      </c>
      <c r="E42" s="51"/>
      <c r="F42" s="51"/>
      <c r="G42" s="51"/>
    </row>
    <row r="43" spans="2:7" ht="15.75" thickBot="1">
      <c r="B43" s="50"/>
      <c r="C43" s="51"/>
      <c r="D43" s="51"/>
      <c r="E43" s="51"/>
      <c r="F43" s="51"/>
      <c r="G43" s="51"/>
    </row>
    <row r="44" spans="2:7" ht="15.75" thickBot="1">
      <c r="B44" s="50"/>
      <c r="C44" s="51" t="s">
        <v>834</v>
      </c>
      <c r="D44" s="51"/>
      <c r="E44" s="51"/>
      <c r="F44" s="51"/>
      <c r="G44" s="51"/>
    </row>
    <row r="45" spans="2:7" ht="15.75" thickBot="1">
      <c r="B45" s="50"/>
      <c r="C45" s="51"/>
      <c r="D45" s="51" t="s">
        <v>835</v>
      </c>
      <c r="E45" s="51"/>
      <c r="F45" s="51"/>
      <c r="G45" s="51"/>
    </row>
    <row r="46" spans="2:7" ht="15.75" thickBot="1">
      <c r="B46" s="50"/>
      <c r="C46" s="51"/>
      <c r="D46" s="51" t="s">
        <v>413</v>
      </c>
      <c r="E46" s="51"/>
      <c r="F46" s="51"/>
      <c r="G46" s="51"/>
    </row>
    <row r="47" spans="2:7" ht="15.75" thickBot="1">
      <c r="B47" s="50"/>
      <c r="C47" s="51"/>
      <c r="D47" s="51" t="s">
        <v>836</v>
      </c>
      <c r="E47" s="51"/>
      <c r="F47" s="51"/>
      <c r="G47" s="51"/>
    </row>
    <row r="48" spans="2:7" ht="15.75" thickBot="1">
      <c r="B48" s="50"/>
      <c r="C48" s="51"/>
      <c r="D48" s="51" t="s">
        <v>837</v>
      </c>
      <c r="E48" s="51"/>
      <c r="F48" s="51"/>
      <c r="G48" s="51"/>
    </row>
    <row r="49" spans="2:7" ht="15.75" thickBot="1">
      <c r="B49" s="50"/>
      <c r="C49" s="51"/>
      <c r="D49" s="51" t="s">
        <v>838</v>
      </c>
      <c r="E49" s="51"/>
      <c r="F49" s="51"/>
      <c r="G49" s="51"/>
    </row>
    <row r="50" spans="2:7" ht="15.75" thickBot="1">
      <c r="B50" s="50"/>
      <c r="C50" s="51"/>
      <c r="D50" s="51"/>
      <c r="E50" s="51"/>
      <c r="F50" s="51"/>
      <c r="G50" s="51"/>
    </row>
    <row r="51" spans="2:7" ht="15.75" thickBot="1">
      <c r="B51" s="50"/>
      <c r="C51" s="51" t="s">
        <v>839</v>
      </c>
      <c r="D51" s="51"/>
      <c r="E51" s="51"/>
      <c r="F51" s="51"/>
      <c r="G51" s="51"/>
    </row>
    <row r="52" spans="2:7" ht="25.5" thickBot="1">
      <c r="B52" s="50"/>
      <c r="C52" s="51"/>
      <c r="D52" s="51" t="s">
        <v>840</v>
      </c>
      <c r="E52" s="51" t="s">
        <v>841</v>
      </c>
      <c r="F52" s="51"/>
      <c r="G52" s="51"/>
    </row>
    <row r="53" spans="2:7" ht="15.75" thickBot="1">
      <c r="B53" s="50"/>
      <c r="C53" s="51"/>
      <c r="D53" s="51" t="s">
        <v>842</v>
      </c>
      <c r="E53" s="51" t="s">
        <v>843</v>
      </c>
      <c r="F53" s="51"/>
      <c r="G53" s="51"/>
    </row>
    <row r="54" spans="2:7" ht="15.75" thickBot="1">
      <c r="B54" s="50"/>
      <c r="C54" s="51"/>
      <c r="D54" s="51" t="s">
        <v>844</v>
      </c>
      <c r="E54" s="51" t="s">
        <v>845</v>
      </c>
      <c r="F54" s="51"/>
      <c r="G54" s="51"/>
    </row>
    <row r="55" spans="2:7" ht="15.75" thickBot="1">
      <c r="B55" s="50"/>
      <c r="C55" s="51"/>
      <c r="D55" s="51"/>
      <c r="E55" s="51"/>
      <c r="F55" s="51"/>
      <c r="G55" s="51"/>
    </row>
    <row r="56" spans="2:7" ht="15.75" thickBot="1">
      <c r="B56" s="50"/>
      <c r="C56" s="51" t="s">
        <v>846</v>
      </c>
      <c r="D56" s="51"/>
      <c r="E56" s="51"/>
      <c r="F56" s="51"/>
      <c r="G56" s="51"/>
    </row>
    <row r="57" spans="2:7" ht="15.75" thickBot="1">
      <c r="B57" s="50"/>
      <c r="C57" s="51"/>
      <c r="D57" s="51" t="s">
        <v>847</v>
      </c>
      <c r="E57" s="51"/>
      <c r="F57" s="51"/>
      <c r="G57" s="51"/>
    </row>
    <row r="58" spans="2:7" ht="15.75" thickBot="1">
      <c r="B58" s="50"/>
      <c r="C58" s="51"/>
      <c r="D58" s="51" t="s">
        <v>848</v>
      </c>
      <c r="E58" s="51"/>
      <c r="F58" s="51"/>
      <c r="G58" s="51"/>
    </row>
    <row r="59" spans="2:7" ht="15.75" thickBot="1">
      <c r="B59" s="50"/>
      <c r="C59" s="51"/>
      <c r="D59" s="51" t="s">
        <v>849</v>
      </c>
      <c r="E59" s="51"/>
      <c r="F59" s="51"/>
      <c r="G59" s="51"/>
    </row>
    <row r="60" spans="2:7" ht="15.75" thickBot="1">
      <c r="B60" s="50"/>
      <c r="C60" s="51"/>
      <c r="D60" s="51" t="s">
        <v>850</v>
      </c>
      <c r="E60" s="51"/>
      <c r="F60" s="51"/>
      <c r="G60" s="51"/>
    </row>
    <row r="61" spans="2:7" ht="15.75" thickBot="1">
      <c r="B61" s="50"/>
      <c r="C61" s="51"/>
      <c r="D61" s="51" t="s">
        <v>851</v>
      </c>
      <c r="E61" s="51"/>
      <c r="F61" s="51"/>
      <c r="G61" s="51"/>
    </row>
    <row r="62" spans="2:7" ht="15.75" thickBot="1">
      <c r="B62" s="50"/>
      <c r="C62" s="51"/>
      <c r="D62" s="51" t="s">
        <v>852</v>
      </c>
      <c r="E62" s="51"/>
      <c r="F62" s="51"/>
      <c r="G62" s="51"/>
    </row>
    <row r="63" spans="2:7" ht="17.25" thickBot="1">
      <c r="B63" s="50"/>
      <c r="C63" s="51"/>
      <c r="D63" s="51" t="s">
        <v>853</v>
      </c>
      <c r="E63" s="51" t="s">
        <v>854</v>
      </c>
      <c r="F63" s="51"/>
      <c r="G63" s="51"/>
    </row>
    <row r="64" spans="2:7" ht="15.75" thickBot="1">
      <c r="B64" s="50"/>
      <c r="C64" s="51"/>
      <c r="D64" s="51"/>
      <c r="E64" s="51" t="s">
        <v>855</v>
      </c>
      <c r="F64" s="51"/>
      <c r="G64" s="51"/>
    </row>
    <row r="65" spans="2:7" ht="15.75" thickBot="1">
      <c r="B65" s="50"/>
      <c r="C65" s="51"/>
      <c r="D65" s="51"/>
      <c r="E65" s="51"/>
      <c r="F65" s="51"/>
      <c r="G65" s="51"/>
    </row>
    <row r="66" spans="2:7" ht="15.75" thickBot="1">
      <c r="B66" s="50"/>
      <c r="C66" s="51"/>
      <c r="D66" s="51" t="s">
        <v>856</v>
      </c>
      <c r="E66" s="51"/>
      <c r="F66" s="51"/>
      <c r="G66" s="51"/>
    </row>
    <row r="67" spans="2:7" ht="15.75" thickBot="1">
      <c r="B67" s="50"/>
      <c r="C67" s="51"/>
      <c r="D67" s="51"/>
      <c r="E67" s="51" t="s">
        <v>857</v>
      </c>
      <c r="F67" s="51"/>
      <c r="G67" s="51"/>
    </row>
    <row r="68" spans="2:7" ht="15.75" thickBot="1">
      <c r="B68" s="50"/>
      <c r="C68" s="51"/>
      <c r="D68" s="51"/>
      <c r="E68" s="51"/>
      <c r="F68" s="51"/>
      <c r="G68" s="51"/>
    </row>
    <row r="69" spans="2:7" ht="15.75" thickBot="1">
      <c r="B69" s="50"/>
      <c r="C69" s="51" t="s">
        <v>858</v>
      </c>
      <c r="D69" s="51"/>
      <c r="E69" s="51"/>
      <c r="F69" s="51"/>
      <c r="G69" s="51"/>
    </row>
    <row r="70" spans="2:7" ht="15.75" thickBot="1">
      <c r="B70" s="50"/>
      <c r="C70" s="51"/>
      <c r="D70" s="51" t="s">
        <v>859</v>
      </c>
      <c r="E70" s="51"/>
      <c r="F70" s="51"/>
      <c r="G70" s="51"/>
    </row>
    <row r="71" spans="2:7" ht="15.75" thickBot="1">
      <c r="B71" s="50"/>
      <c r="C71" s="51"/>
      <c r="D71" s="51" t="s">
        <v>860</v>
      </c>
      <c r="E71" s="51"/>
      <c r="F71" s="51"/>
      <c r="G71" s="51"/>
    </row>
    <row r="72" spans="2:7" ht="15.75" thickBot="1">
      <c r="B72" s="50"/>
      <c r="C72" s="51"/>
      <c r="D72" s="51" t="s">
        <v>861</v>
      </c>
      <c r="E72" s="51"/>
      <c r="F72" s="51"/>
      <c r="G72" s="51"/>
    </row>
    <row r="73" spans="2:7" ht="15.75" thickBot="1">
      <c r="B73" s="50"/>
      <c r="C73" s="51"/>
      <c r="D73" s="51" t="s">
        <v>862</v>
      </c>
      <c r="E73" s="51"/>
      <c r="F73" s="51"/>
      <c r="G73" s="51"/>
    </row>
    <row r="74" spans="2:7" ht="15.75" thickBot="1">
      <c r="B74" s="50"/>
      <c r="C74" s="51"/>
      <c r="D74" s="51" t="s">
        <v>863</v>
      </c>
      <c r="E74" s="51" t="s">
        <v>864</v>
      </c>
      <c r="F74" s="51"/>
      <c r="G74" s="51"/>
    </row>
    <row r="75" spans="2:7" ht="15.75" thickBot="1">
      <c r="B75" s="50"/>
      <c r="C75" s="51"/>
      <c r="D75" s="51" t="s">
        <v>865</v>
      </c>
      <c r="E75" s="51"/>
      <c r="F75" s="51"/>
      <c r="G75" s="51"/>
    </row>
    <row r="76" spans="2:7" ht="15.75" thickBot="1">
      <c r="B76" s="50"/>
      <c r="C76" s="51"/>
      <c r="D76" s="51" t="s">
        <v>396</v>
      </c>
      <c r="E76" s="51"/>
      <c r="F76" s="51"/>
      <c r="G76" s="51"/>
    </row>
    <row r="77" spans="2:7" ht="15.75" thickBot="1">
      <c r="B77" s="50"/>
      <c r="C77" s="51"/>
      <c r="D77" s="51" t="s">
        <v>866</v>
      </c>
      <c r="E77" s="51"/>
      <c r="F77" s="51"/>
      <c r="G77" s="51"/>
    </row>
    <row r="78" spans="2:7" ht="15.75" thickBot="1">
      <c r="B78" s="50"/>
      <c r="C78" s="51"/>
      <c r="D78" s="51" t="s">
        <v>867</v>
      </c>
      <c r="E78" s="51"/>
      <c r="F78" s="51"/>
      <c r="G78" s="51"/>
    </row>
    <row r="79" spans="2:7" ht="15.75" thickBot="1">
      <c r="B79" s="50"/>
      <c r="C79" s="51"/>
      <c r="D79" s="51" t="s">
        <v>868</v>
      </c>
      <c r="E79" s="51"/>
      <c r="F79" s="51"/>
      <c r="G79" s="51"/>
    </row>
    <row r="80" spans="2:7" ht="15.75" thickBot="1">
      <c r="B80" s="50"/>
      <c r="C80" s="51"/>
      <c r="D80" s="51"/>
      <c r="E80" s="51" t="s">
        <v>869</v>
      </c>
      <c r="F80" s="51" t="s">
        <v>870</v>
      </c>
      <c r="G80" s="51"/>
    </row>
    <row r="81" spans="2:7" ht="15.75" thickBot="1">
      <c r="B81" s="50"/>
      <c r="C81" s="51"/>
      <c r="D81" s="51"/>
      <c r="E81" s="51" t="s">
        <v>871</v>
      </c>
      <c r="F81" s="51" t="s">
        <v>97</v>
      </c>
      <c r="G81" s="51" t="s">
        <v>872</v>
      </c>
    </row>
    <row r="82" spans="2:7" ht="15.75" thickBot="1">
      <c r="B82" s="50"/>
      <c r="C82" s="51"/>
      <c r="D82" s="51"/>
      <c r="E82" s="51"/>
      <c r="F82" s="51"/>
      <c r="G82" s="51"/>
    </row>
    <row r="83" spans="2:7" ht="15.75" thickBot="1">
      <c r="B83" s="50"/>
      <c r="C83" s="51" t="s">
        <v>245</v>
      </c>
      <c r="D83" s="51"/>
      <c r="E83" s="51"/>
      <c r="F83" s="51"/>
      <c r="G83" s="51"/>
    </row>
    <row r="84" spans="2:7" ht="15.75" thickBot="1">
      <c r="B84" s="50"/>
      <c r="C84" s="51"/>
      <c r="D84" s="51" t="s">
        <v>873</v>
      </c>
      <c r="E84" s="51" t="s">
        <v>874</v>
      </c>
      <c r="F84" s="51"/>
      <c r="G84" s="51"/>
    </row>
    <row r="85" spans="2:7" ht="15.75" thickBot="1">
      <c r="B85" s="50"/>
      <c r="C85" s="51"/>
      <c r="D85" s="51" t="s">
        <v>875</v>
      </c>
      <c r="E85" s="51" t="s">
        <v>874</v>
      </c>
      <c r="F85" s="51"/>
      <c r="G85" s="51"/>
    </row>
    <row r="86" spans="2:7" ht="15.75" thickBot="1">
      <c r="B86" s="50"/>
      <c r="C86" s="51"/>
      <c r="D86" s="51"/>
      <c r="E86" s="51" t="s">
        <v>876</v>
      </c>
      <c r="F86" s="51"/>
      <c r="G86" s="51"/>
    </row>
    <row r="87" spans="2:7" ht="15.75" thickBot="1">
      <c r="B87" s="50"/>
      <c r="C87" s="51"/>
      <c r="D87" s="51" t="s">
        <v>877</v>
      </c>
      <c r="E87" s="51"/>
      <c r="F87" s="51"/>
      <c r="G87" s="51"/>
    </row>
    <row r="88" spans="2:7" ht="15.75" thickBot="1">
      <c r="B88" s="50"/>
      <c r="C88" s="51"/>
      <c r="D88" s="51" t="s">
        <v>878</v>
      </c>
      <c r="E88" s="51"/>
      <c r="F88" s="51"/>
      <c r="G88" s="51"/>
    </row>
    <row r="89" spans="2:7" ht="17.25" thickBot="1">
      <c r="B89" s="50"/>
      <c r="C89" s="51"/>
      <c r="D89" s="51" t="s">
        <v>879</v>
      </c>
      <c r="E89" s="51"/>
      <c r="F89" s="51"/>
      <c r="G89" s="51"/>
    </row>
    <row r="90" spans="2:7" ht="15.75" thickBot="1">
      <c r="B90" s="50"/>
      <c r="C90" s="51"/>
      <c r="D90" s="51"/>
      <c r="E90" s="51"/>
      <c r="F90" s="51"/>
      <c r="G90" s="51"/>
    </row>
    <row r="91" spans="2:7" ht="15.75" thickBot="1">
      <c r="B91" s="50"/>
      <c r="C91" s="51" t="s">
        <v>32</v>
      </c>
      <c r="D91" s="51"/>
      <c r="E91" s="51"/>
      <c r="F91" s="51"/>
      <c r="G91" s="51"/>
    </row>
    <row r="92" spans="2:7" ht="15.75" thickBot="1">
      <c r="B92" s="50"/>
      <c r="C92" s="51"/>
      <c r="D92" s="51" t="s">
        <v>880</v>
      </c>
      <c r="E92" s="51"/>
      <c r="F92" s="51"/>
      <c r="G92" s="51"/>
    </row>
    <row r="93" spans="2:7" ht="15.75" thickBot="1">
      <c r="B93" s="50"/>
      <c r="C93" s="51"/>
      <c r="D93" s="51" t="s">
        <v>8</v>
      </c>
      <c r="E93" s="51"/>
      <c r="F93" s="51"/>
      <c r="G93" s="51"/>
    </row>
    <row r="94" spans="2:7" ht="15.75" thickBot="1">
      <c r="B94" s="50"/>
      <c r="C94" s="51"/>
      <c r="D94" s="51" t="s">
        <v>881</v>
      </c>
      <c r="E94" s="51"/>
      <c r="F94" s="51"/>
      <c r="G94" s="51"/>
    </row>
    <row r="95" spans="2:7" ht="15.75" thickBot="1">
      <c r="B95" s="50"/>
      <c r="C95" s="51"/>
      <c r="D95" s="51" t="s">
        <v>882</v>
      </c>
      <c r="E95" s="51" t="s">
        <v>883</v>
      </c>
      <c r="F95" s="51"/>
      <c r="G95" s="51"/>
    </row>
    <row r="96" spans="2:7" ht="15.75" thickBot="1">
      <c r="B96" s="50"/>
      <c r="C96" s="51"/>
      <c r="D96" s="51" t="s">
        <v>884</v>
      </c>
      <c r="E96" s="51" t="s">
        <v>874</v>
      </c>
      <c r="F96" s="51"/>
      <c r="G96" s="51"/>
    </row>
    <row r="97" spans="2:7" ht="15.75" thickBot="1">
      <c r="B97" s="50"/>
      <c r="C97" s="51"/>
      <c r="D97" s="51" t="s">
        <v>885</v>
      </c>
      <c r="E97" s="51" t="s">
        <v>874</v>
      </c>
      <c r="F97" s="51"/>
      <c r="G97" s="51"/>
    </row>
    <row r="98" spans="2:7" ht="15.75" thickBot="1">
      <c r="B98" s="50"/>
      <c r="C98" s="51"/>
      <c r="D98" s="51"/>
      <c r="E98" s="51"/>
      <c r="F98" s="51"/>
      <c r="G98" s="51"/>
    </row>
    <row r="99" spans="2:7" ht="15.75" thickBot="1">
      <c r="B99" s="50"/>
      <c r="C99" s="51" t="s">
        <v>886</v>
      </c>
      <c r="D99" s="51"/>
      <c r="E99" s="51"/>
      <c r="F99" s="51"/>
      <c r="G99" s="51"/>
    </row>
    <row r="100" spans="2:7" ht="15.75" thickBot="1">
      <c r="B100" s="50"/>
      <c r="C100" s="51"/>
      <c r="D100" s="51" t="s">
        <v>887</v>
      </c>
      <c r="E100" s="51"/>
      <c r="F100" s="51"/>
      <c r="G100" s="51"/>
    </row>
    <row r="101" spans="2:7" ht="15.75" thickBot="1">
      <c r="B101" s="50"/>
      <c r="C101" s="51"/>
      <c r="D101" s="51" t="s">
        <v>888</v>
      </c>
      <c r="E101" s="51"/>
      <c r="F101" s="51"/>
      <c r="G101" s="51"/>
    </row>
    <row r="102" spans="2:7" ht="15.75" thickBot="1">
      <c r="B102" s="50"/>
      <c r="C102" s="51"/>
      <c r="D102" s="51" t="s">
        <v>889</v>
      </c>
      <c r="E102" s="51"/>
      <c r="F102" s="51"/>
      <c r="G102" s="51"/>
    </row>
    <row r="103" spans="2:7" ht="15.75" thickBot="1">
      <c r="B103" s="50"/>
      <c r="C103" s="51"/>
      <c r="D103" s="51" t="s">
        <v>890</v>
      </c>
      <c r="E103" s="51" t="s">
        <v>891</v>
      </c>
      <c r="F103" s="51" t="s">
        <v>892</v>
      </c>
      <c r="G103" s="51" t="s">
        <v>893</v>
      </c>
    </row>
    <row r="104" spans="2:7" ht="15.75" thickBot="1">
      <c r="B104" s="50"/>
      <c r="C104" s="51"/>
      <c r="D104" s="51" t="s">
        <v>894</v>
      </c>
      <c r="E104" s="51" t="s">
        <v>895</v>
      </c>
      <c r="F104" s="51"/>
      <c r="G104" s="51"/>
    </row>
    <row r="105" spans="2:7" ht="15.75" thickBot="1">
      <c r="B105" s="50"/>
      <c r="C105" s="51"/>
      <c r="D105" s="51" t="s">
        <v>896</v>
      </c>
      <c r="E105" s="51"/>
      <c r="F105" s="51"/>
      <c r="G105" s="51"/>
    </row>
    <row r="106" spans="2:7" ht="15.75" thickBot="1">
      <c r="B106" s="50"/>
      <c r="C106" s="51"/>
      <c r="D106" s="51" t="s">
        <v>897</v>
      </c>
      <c r="E106" s="51" t="s">
        <v>898</v>
      </c>
      <c r="F106" s="51" t="s">
        <v>899</v>
      </c>
      <c r="G106" s="51"/>
    </row>
    <row r="107" spans="2:7" ht="15.75" thickBot="1">
      <c r="B107" s="50"/>
      <c r="C107" s="51"/>
      <c r="D107" s="51" t="s">
        <v>900</v>
      </c>
      <c r="E107" s="51"/>
      <c r="F107" s="51"/>
      <c r="G107" s="51"/>
    </row>
    <row r="108" spans="2:7" ht="15.75" thickBot="1">
      <c r="B108" s="50"/>
      <c r="C108" s="51"/>
      <c r="D108" s="51" t="s">
        <v>901</v>
      </c>
      <c r="E108" s="51"/>
      <c r="F108" s="51"/>
      <c r="G108" s="51"/>
    </row>
    <row r="109" spans="2:7" ht="15.75" thickBot="1">
      <c r="B109" s="50"/>
      <c r="C109" s="51"/>
      <c r="D109" s="51" t="s">
        <v>902</v>
      </c>
      <c r="E109" s="51" t="s">
        <v>903</v>
      </c>
      <c r="F109" s="51"/>
      <c r="G109" s="51"/>
    </row>
    <row r="110" spans="2:7" ht="15.75" thickBot="1">
      <c r="B110" s="50"/>
      <c r="C110" s="51"/>
      <c r="D110" s="51"/>
      <c r="E110" s="51"/>
      <c r="F110" s="51"/>
      <c r="G110" s="51"/>
    </row>
    <row r="111" spans="2:7" ht="15.75" thickBot="1">
      <c r="B111" s="50"/>
      <c r="C111" s="51" t="s">
        <v>904</v>
      </c>
      <c r="D111" s="51"/>
      <c r="E111" s="51"/>
      <c r="F111" s="51"/>
      <c r="G111" s="51"/>
    </row>
    <row r="112" spans="2:7" ht="15.75" thickBot="1">
      <c r="B112" s="50"/>
      <c r="C112" s="51"/>
      <c r="D112" s="51" t="s">
        <v>905</v>
      </c>
      <c r="E112" s="51"/>
      <c r="F112" s="51"/>
      <c r="G112" s="51"/>
    </row>
    <row r="113" spans="2:7" ht="15.75" thickBot="1">
      <c r="B113" s="50"/>
      <c r="C113" s="51"/>
      <c r="D113" s="51" t="s">
        <v>906</v>
      </c>
      <c r="E113" s="51" t="s">
        <v>907</v>
      </c>
      <c r="F113" s="51" t="s">
        <v>874</v>
      </c>
      <c r="G113" s="51"/>
    </row>
    <row r="114" spans="2:7" ht="15.75" thickBot="1">
      <c r="B114" s="50"/>
      <c r="C114" s="51"/>
      <c r="D114" s="51" t="s">
        <v>908</v>
      </c>
      <c r="E114" s="51" t="s">
        <v>909</v>
      </c>
      <c r="F114" s="51" t="s">
        <v>910</v>
      </c>
      <c r="G114" s="51" t="s">
        <v>911</v>
      </c>
    </row>
    <row r="115" spans="2:7" ht="15.75" thickBot="1">
      <c r="B115" s="50"/>
      <c r="C115" s="51"/>
      <c r="D115" s="51" t="s">
        <v>912</v>
      </c>
      <c r="E115" s="51" t="s">
        <v>874</v>
      </c>
      <c r="F115" s="51"/>
      <c r="G115" s="51"/>
    </row>
    <row r="116" spans="2:7" ht="15.75" thickBot="1">
      <c r="B116" s="50"/>
      <c r="C116" s="51"/>
      <c r="D116" s="51" t="s">
        <v>913</v>
      </c>
      <c r="E116" s="51" t="s">
        <v>914</v>
      </c>
      <c r="F116" s="51" t="s">
        <v>874</v>
      </c>
      <c r="G116" s="51"/>
    </row>
    <row r="117" spans="2:7">
      <c r="B117" s="52"/>
    </row>
  </sheetData>
  <mergeCells count="1">
    <mergeCell ref="B1:P7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2" workbookViewId="0">
      <selection activeCell="I34" sqref="I34"/>
    </sheetView>
  </sheetViews>
  <sheetFormatPr baseColWidth="10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21" spans="4:4">
      <c r="D21" t="s">
        <v>1368</v>
      </c>
    </row>
    <row r="22" spans="4:4">
      <c r="D22" t="s">
        <v>110</v>
      </c>
    </row>
    <row r="23" spans="4:4">
      <c r="D23" t="s">
        <v>111</v>
      </c>
    </row>
    <row r="24" spans="4:4">
      <c r="D24" t="s">
        <v>112</v>
      </c>
    </row>
    <row r="26" spans="4:4">
      <c r="D26" t="s">
        <v>113</v>
      </c>
    </row>
    <row r="27" spans="4:4">
      <c r="D27" t="s">
        <v>114</v>
      </c>
    </row>
    <row r="28" spans="4:4">
      <c r="D28" t="s">
        <v>115</v>
      </c>
    </row>
    <row r="29" spans="4:4">
      <c r="D29" t="s">
        <v>116</v>
      </c>
    </row>
    <row r="30" spans="4:4">
      <c r="D30" t="s">
        <v>117</v>
      </c>
    </row>
    <row r="31" spans="4:4">
      <c r="D31" t="s">
        <v>118</v>
      </c>
    </row>
    <row r="32" spans="4:4">
      <c r="D32" t="s">
        <v>119</v>
      </c>
    </row>
    <row r="34" spans="4:4">
      <c r="D34" t="s">
        <v>120</v>
      </c>
    </row>
    <row r="35" spans="4:4">
      <c r="D35" t="s">
        <v>121</v>
      </c>
    </row>
    <row r="36" spans="4:4">
      <c r="D36" t="s">
        <v>122</v>
      </c>
    </row>
    <row r="37" spans="4:4">
      <c r="D37" t="s">
        <v>123</v>
      </c>
    </row>
    <row r="38" spans="4:4">
      <c r="D38" t="s">
        <v>124</v>
      </c>
    </row>
    <row r="39" spans="4:4">
      <c r="D39" t="s">
        <v>125</v>
      </c>
    </row>
    <row r="40" spans="4:4">
      <c r="D40" t="s">
        <v>126</v>
      </c>
    </row>
    <row r="42" spans="4:4">
      <c r="D42" t="s">
        <v>127</v>
      </c>
    </row>
    <row r="43" spans="4:4">
      <c r="D43" t="s">
        <v>128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sqref="A1:O7"/>
    </sheetView>
  </sheetViews>
  <sheetFormatPr baseColWidth="10" defaultRowHeight="15"/>
  <cols>
    <col min="2" max="2" width="18.85546875" customWidth="1"/>
    <col min="5" max="5" width="24.7109375" customWidth="1"/>
    <col min="7" max="7" width="48.425781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A9" t="s">
        <v>2275</v>
      </c>
    </row>
    <row r="13" spans="1:15">
      <c r="B13" t="s">
        <v>226</v>
      </c>
      <c r="C13" s="69" t="s">
        <v>1372</v>
      </c>
    </row>
    <row r="14" spans="1:15">
      <c r="A14">
        <v>1</v>
      </c>
      <c r="B14" t="s">
        <v>231</v>
      </c>
      <c r="C14">
        <v>29</v>
      </c>
    </row>
    <row r="15" spans="1:15">
      <c r="A15">
        <v>2</v>
      </c>
      <c r="B15" t="s">
        <v>232</v>
      </c>
      <c r="C15">
        <v>23</v>
      </c>
    </row>
    <row r="16" spans="1:15">
      <c r="A16">
        <v>3</v>
      </c>
      <c r="B16" t="s">
        <v>233</v>
      </c>
      <c r="C16">
        <v>43</v>
      </c>
    </row>
    <row r="17" spans="1:3">
      <c r="A17">
        <v>4</v>
      </c>
      <c r="B17" t="s">
        <v>234</v>
      </c>
      <c r="C17">
        <v>19</v>
      </c>
    </row>
    <row r="18" spans="1:3">
      <c r="A18">
        <v>5</v>
      </c>
      <c r="B18" t="s">
        <v>235</v>
      </c>
      <c r="C18">
        <v>24</v>
      </c>
    </row>
    <row r="19" spans="1:3">
      <c r="A19">
        <v>6</v>
      </c>
      <c r="B19" t="s">
        <v>236</v>
      </c>
      <c r="C19">
        <v>17</v>
      </c>
    </row>
    <row r="20" spans="1:3">
      <c r="A20">
        <v>7</v>
      </c>
      <c r="B20" t="s">
        <v>237</v>
      </c>
      <c r="C20">
        <v>28</v>
      </c>
    </row>
    <row r="21" spans="1:3">
      <c r="A21">
        <v>8</v>
      </c>
      <c r="B21" t="s">
        <v>238</v>
      </c>
      <c r="C21">
        <v>30</v>
      </c>
    </row>
    <row r="22" spans="1:3">
      <c r="A22">
        <v>9</v>
      </c>
      <c r="B22" t="s">
        <v>239</v>
      </c>
      <c r="C22">
        <v>32</v>
      </c>
    </row>
    <row r="23" spans="1:3">
      <c r="A23">
        <v>10</v>
      </c>
      <c r="B23" t="s">
        <v>240</v>
      </c>
      <c r="C23">
        <v>26</v>
      </c>
    </row>
    <row r="24" spans="1:3">
      <c r="A24">
        <v>11</v>
      </c>
      <c r="B24" t="s">
        <v>241</v>
      </c>
      <c r="C24">
        <v>38</v>
      </c>
    </row>
    <row r="25" spans="1:3">
      <c r="A25">
        <v>12</v>
      </c>
      <c r="B25" t="s">
        <v>242</v>
      </c>
      <c r="C25">
        <v>46</v>
      </c>
    </row>
    <row r="26" spans="1:3">
      <c r="A26">
        <v>13</v>
      </c>
      <c r="B26" t="s">
        <v>1370</v>
      </c>
      <c r="C26">
        <v>44</v>
      </c>
    </row>
    <row r="27" spans="1:3">
      <c r="A27">
        <v>14</v>
      </c>
      <c r="B27" t="s">
        <v>243</v>
      </c>
      <c r="C27">
        <v>11</v>
      </c>
    </row>
    <row r="28" spans="1:3">
      <c r="A28">
        <v>15</v>
      </c>
      <c r="B28" t="s">
        <v>244</v>
      </c>
      <c r="C28">
        <v>36</v>
      </c>
    </row>
    <row r="29" spans="1:3">
      <c r="A29">
        <v>16</v>
      </c>
      <c r="B29" t="s">
        <v>245</v>
      </c>
      <c r="C29">
        <v>48</v>
      </c>
    </row>
    <row r="30" spans="1:3">
      <c r="C30">
        <f>SUM(C14:C29)</f>
        <v>494</v>
      </c>
    </row>
    <row r="34" spans="1:5">
      <c r="B34" t="s">
        <v>246</v>
      </c>
    </row>
    <row r="35" spans="1:5">
      <c r="A35">
        <v>1</v>
      </c>
      <c r="B35" t="s">
        <v>247</v>
      </c>
      <c r="C35">
        <v>32</v>
      </c>
    </row>
    <row r="36" spans="1:5">
      <c r="A36">
        <v>2</v>
      </c>
      <c r="B36" t="s">
        <v>248</v>
      </c>
      <c r="C36">
        <v>11</v>
      </c>
    </row>
    <row r="37" spans="1:5">
      <c r="A37">
        <v>3</v>
      </c>
      <c r="B37" t="s">
        <v>26</v>
      </c>
      <c r="C37">
        <v>26</v>
      </c>
    </row>
    <row r="38" spans="1:5">
      <c r="A38">
        <v>4</v>
      </c>
      <c r="B38" t="s">
        <v>31</v>
      </c>
      <c r="C38">
        <f>37+12+17+14</f>
        <v>80</v>
      </c>
    </row>
    <row r="39" spans="1:5">
      <c r="A39">
        <v>5</v>
      </c>
      <c r="B39" t="s">
        <v>34</v>
      </c>
      <c r="C39">
        <v>32</v>
      </c>
    </row>
    <row r="40" spans="1:5">
      <c r="A40">
        <v>6</v>
      </c>
      <c r="B40" t="s">
        <v>249</v>
      </c>
      <c r="C40">
        <v>20</v>
      </c>
      <c r="E40" s="72"/>
    </row>
    <row r="41" spans="1:5">
      <c r="A41">
        <v>7</v>
      </c>
      <c r="B41" t="s">
        <v>250</v>
      </c>
      <c r="C41">
        <v>26</v>
      </c>
    </row>
    <row r="42" spans="1:5">
      <c r="A42">
        <v>8</v>
      </c>
      <c r="B42" t="s">
        <v>251</v>
      </c>
      <c r="C42">
        <v>26</v>
      </c>
    </row>
    <row r="43" spans="1:5">
      <c r="A43">
        <v>9</v>
      </c>
      <c r="B43" t="s">
        <v>42</v>
      </c>
      <c r="C43">
        <v>23</v>
      </c>
    </row>
    <row r="44" spans="1:5">
      <c r="A44">
        <v>10</v>
      </c>
      <c r="B44" t="s">
        <v>50</v>
      </c>
      <c r="C44">
        <v>26</v>
      </c>
    </row>
    <row r="45" spans="1:5">
      <c r="A45">
        <v>11</v>
      </c>
      <c r="B45" t="s">
        <v>51</v>
      </c>
    </row>
    <row r="46" spans="1:5">
      <c r="A46">
        <v>12</v>
      </c>
      <c r="B46" t="s">
        <v>252</v>
      </c>
      <c r="C46">
        <v>30</v>
      </c>
    </row>
    <row r="47" spans="1:5">
      <c r="A47">
        <v>13</v>
      </c>
      <c r="B47" t="s">
        <v>253</v>
      </c>
      <c r="C47">
        <v>18</v>
      </c>
    </row>
    <row r="48" spans="1:5">
      <c r="A48">
        <v>14</v>
      </c>
      <c r="B48" t="s">
        <v>60</v>
      </c>
      <c r="C48">
        <v>22</v>
      </c>
    </row>
    <row r="49" spans="3:7">
      <c r="C49">
        <f>SUM(C35:C48)</f>
        <v>372</v>
      </c>
    </row>
    <row r="51" spans="3:7">
      <c r="C51">
        <f>C30+C49</f>
        <v>866</v>
      </c>
    </row>
    <row r="52" spans="3:7">
      <c r="G52">
        <v>748000000</v>
      </c>
    </row>
    <row r="53" spans="3:7">
      <c r="C53">
        <v>32</v>
      </c>
      <c r="D53">
        <v>480</v>
      </c>
      <c r="E53">
        <v>866</v>
      </c>
      <c r="F53" s="68" t="s">
        <v>1371</v>
      </c>
      <c r="G53">
        <f>(480/32)*866</f>
        <v>12990</v>
      </c>
    </row>
    <row r="54" spans="3:7">
      <c r="G54" s="72">
        <f>G53*G52</f>
        <v>9716520000000</v>
      </c>
    </row>
  </sheetData>
  <mergeCells count="1">
    <mergeCell ref="A1:O7"/>
  </mergeCells>
  <pageMargins left="0.7" right="0.7" top="0.75" bottom="0.75" header="0.3" footer="0.3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2" workbookViewId="0">
      <selection activeCell="H23" sqref="H23"/>
    </sheetView>
  </sheetViews>
  <sheetFormatPr baseColWidth="10" defaultRowHeight="15"/>
  <cols>
    <col min="1" max="1" width="12.140625" customWidth="1"/>
    <col min="2" max="2" width="18.85546875" customWidth="1"/>
    <col min="4" max="4" width="14.140625" style="33" customWidth="1"/>
    <col min="5" max="5" width="18.5703125" style="33" customWidth="1"/>
    <col min="8" max="8" width="12.57031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>
      <c r="D8" s="147"/>
      <c r="E8" s="147"/>
    </row>
    <row r="10" spans="1:15">
      <c r="B10" t="s">
        <v>1379</v>
      </c>
    </row>
    <row r="14" spans="1:15">
      <c r="E14"/>
      <c r="F14" t="s">
        <v>1377</v>
      </c>
      <c r="G14" s="33" t="s">
        <v>1379</v>
      </c>
      <c r="H14" s="33" t="s">
        <v>1377</v>
      </c>
      <c r="I14" t="s">
        <v>1379</v>
      </c>
    </row>
    <row r="15" spans="1:15" s="34" customFormat="1">
      <c r="E15" s="34" t="s">
        <v>226</v>
      </c>
      <c r="F15" s="34" t="s">
        <v>1378</v>
      </c>
      <c r="G15" s="179" t="s">
        <v>1380</v>
      </c>
      <c r="H15" s="179" t="s">
        <v>1381</v>
      </c>
      <c r="I15" s="34" t="s">
        <v>1382</v>
      </c>
    </row>
    <row r="16" spans="1:15">
      <c r="E16"/>
      <c r="F16" t="s">
        <v>1373</v>
      </c>
      <c r="G16" s="33" t="s">
        <v>1374</v>
      </c>
      <c r="H16" s="33" t="s">
        <v>1375</v>
      </c>
      <c r="I16" t="s">
        <v>1376</v>
      </c>
    </row>
    <row r="17" spans="5:8">
      <c r="E17" t="s">
        <v>231</v>
      </c>
      <c r="G17" s="33"/>
      <c r="H17" s="33"/>
    </row>
    <row r="18" spans="5:8">
      <c r="E18" t="s">
        <v>232</v>
      </c>
      <c r="G18" s="33"/>
      <c r="H18" s="33"/>
    </row>
    <row r="19" spans="5:8">
      <c r="E19" t="s">
        <v>233</v>
      </c>
      <c r="G19" s="33"/>
      <c r="H19" s="33"/>
    </row>
    <row r="20" spans="5:8">
      <c r="E20" t="s">
        <v>234</v>
      </c>
      <c r="G20" s="33"/>
      <c r="H20" s="33"/>
    </row>
    <row r="21" spans="5:8">
      <c r="E21" t="s">
        <v>235</v>
      </c>
      <c r="G21" s="33"/>
      <c r="H21" s="33"/>
    </row>
    <row r="22" spans="5:8">
      <c r="E22" t="s">
        <v>236</v>
      </c>
      <c r="G22" s="33"/>
      <c r="H22" s="33"/>
    </row>
    <row r="23" spans="5:8">
      <c r="E23" t="s">
        <v>237</v>
      </c>
      <c r="G23" s="33"/>
      <c r="H23" s="33"/>
    </row>
    <row r="24" spans="5:8">
      <c r="E24" t="s">
        <v>238</v>
      </c>
      <c r="G24" s="33"/>
      <c r="H24" s="33"/>
    </row>
    <row r="25" spans="5:8">
      <c r="E25" t="s">
        <v>239</v>
      </c>
      <c r="G25" s="33"/>
      <c r="H25" s="33"/>
    </row>
    <row r="26" spans="5:8">
      <c r="E26" t="s">
        <v>240</v>
      </c>
      <c r="G26" s="33"/>
      <c r="H26" s="33"/>
    </row>
    <row r="27" spans="5:8">
      <c r="E27" t="s">
        <v>241</v>
      </c>
      <c r="G27" s="33"/>
      <c r="H27" s="33"/>
    </row>
    <row r="28" spans="5:8">
      <c r="E28" t="s">
        <v>242</v>
      </c>
      <c r="G28" s="33"/>
      <c r="H28" s="33"/>
    </row>
    <row r="29" spans="5:8">
      <c r="E29" t="s">
        <v>1370</v>
      </c>
      <c r="G29" s="33"/>
      <c r="H29" s="33"/>
    </row>
    <row r="30" spans="5:8">
      <c r="E30" t="s">
        <v>243</v>
      </c>
      <c r="G30" s="33"/>
      <c r="H30" s="33"/>
    </row>
    <row r="31" spans="5:8">
      <c r="E31" t="s">
        <v>244</v>
      </c>
      <c r="G31" s="33"/>
      <c r="H31" s="33"/>
    </row>
    <row r="32" spans="5:8">
      <c r="E32" t="s">
        <v>245</v>
      </c>
      <c r="G32" s="33"/>
      <c r="H32" s="33"/>
    </row>
    <row r="33" spans="5:8">
      <c r="E33"/>
      <c r="G33" s="33"/>
      <c r="H33" s="33"/>
    </row>
    <row r="34" spans="5:8">
      <c r="E34" t="s">
        <v>246</v>
      </c>
      <c r="G34" s="33"/>
      <c r="H34" s="33"/>
    </row>
    <row r="35" spans="5:8">
      <c r="E35" t="s">
        <v>247</v>
      </c>
      <c r="G35" s="33"/>
      <c r="H35" s="33"/>
    </row>
    <row r="36" spans="5:8">
      <c r="E36" t="s">
        <v>248</v>
      </c>
      <c r="G36" s="33"/>
      <c r="H36" s="33"/>
    </row>
    <row r="37" spans="5:8">
      <c r="E37" t="s">
        <v>26</v>
      </c>
      <c r="G37" s="33"/>
      <c r="H37" s="33"/>
    </row>
    <row r="38" spans="5:8">
      <c r="E38" t="s">
        <v>31</v>
      </c>
      <c r="G38" s="33"/>
      <c r="H38" s="33"/>
    </row>
    <row r="39" spans="5:8">
      <c r="E39" t="s">
        <v>34</v>
      </c>
      <c r="G39" s="33"/>
      <c r="H39" s="33"/>
    </row>
    <row r="40" spans="5:8">
      <c r="E40" t="s">
        <v>249</v>
      </c>
      <c r="G40" s="33"/>
      <c r="H40" s="33"/>
    </row>
    <row r="41" spans="5:8">
      <c r="E41" t="s">
        <v>250</v>
      </c>
      <c r="G41" s="33"/>
      <c r="H41" s="33"/>
    </row>
    <row r="42" spans="5:8">
      <c r="E42" t="s">
        <v>251</v>
      </c>
      <c r="G42" s="33"/>
      <c r="H42" s="33"/>
    </row>
    <row r="43" spans="5:8">
      <c r="E43" t="s">
        <v>42</v>
      </c>
      <c r="G43" s="33"/>
      <c r="H43" s="33"/>
    </row>
    <row r="44" spans="5:8">
      <c r="E44" t="s">
        <v>50</v>
      </c>
      <c r="G44" s="33"/>
      <c r="H44" s="33"/>
    </row>
    <row r="45" spans="5:8">
      <c r="E45" t="s">
        <v>51</v>
      </c>
      <c r="G45" s="33"/>
      <c r="H45" s="33"/>
    </row>
    <row r="46" spans="5:8">
      <c r="E46" t="s">
        <v>252</v>
      </c>
      <c r="G46" s="33"/>
      <c r="H46" s="33"/>
    </row>
    <row r="47" spans="5:8">
      <c r="E47" t="s">
        <v>253</v>
      </c>
      <c r="G47" s="33"/>
      <c r="H47" s="33"/>
    </row>
    <row r="48" spans="5:8">
      <c r="E48" t="s">
        <v>60</v>
      </c>
      <c r="G48" s="33"/>
      <c r="H48" s="33"/>
    </row>
    <row r="49" spans="5:9">
      <c r="E49"/>
      <c r="G49" s="118"/>
      <c r="H49" s="118"/>
    </row>
    <row r="50" spans="5:9" ht="45">
      <c r="E50"/>
      <c r="F50" s="64" t="s">
        <v>1383</v>
      </c>
      <c r="G50" s="33" t="s">
        <v>1385</v>
      </c>
      <c r="H50" s="6" t="s">
        <v>1391</v>
      </c>
      <c r="I50" s="64" t="s">
        <v>1395</v>
      </c>
    </row>
    <row r="51" spans="5:9" ht="30">
      <c r="E51"/>
      <c r="F51" s="64" t="s">
        <v>1384</v>
      </c>
      <c r="G51" s="33" t="s">
        <v>1386</v>
      </c>
      <c r="H51" s="6" t="s">
        <v>1392</v>
      </c>
      <c r="I51" s="64" t="s">
        <v>390</v>
      </c>
    </row>
    <row r="52" spans="5:9">
      <c r="E52"/>
      <c r="G52" s="33" t="s">
        <v>1387</v>
      </c>
      <c r="H52" s="33" t="s">
        <v>1393</v>
      </c>
      <c r="I52" t="s">
        <v>1396</v>
      </c>
    </row>
    <row r="53" spans="5:9" ht="90">
      <c r="E53"/>
      <c r="G53" s="6" t="s">
        <v>1388</v>
      </c>
      <c r="H53" s="6" t="s">
        <v>1394</v>
      </c>
      <c r="I53" s="64" t="s">
        <v>1397</v>
      </c>
    </row>
    <row r="54" spans="5:9" ht="60">
      <c r="E54"/>
      <c r="G54" s="33" t="s">
        <v>1389</v>
      </c>
      <c r="H54" s="33"/>
    </row>
    <row r="55" spans="5:9" ht="75">
      <c r="E55"/>
      <c r="G55" s="6" t="s">
        <v>1390</v>
      </c>
      <c r="H55" s="33"/>
    </row>
    <row r="56" spans="5:9">
      <c r="E56"/>
      <c r="G56" s="33"/>
      <c r="H56" s="33"/>
    </row>
  </sheetData>
  <mergeCells count="1">
    <mergeCell ref="A1:O7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D11" sqref="D11"/>
    </sheetView>
  </sheetViews>
  <sheetFormatPr baseColWidth="10" defaultColWidth="11.42578125" defaultRowHeight="15"/>
  <cols>
    <col min="2" max="2" width="54.28515625" customWidth="1"/>
    <col min="3" max="3" width="22.7109375" customWidth="1"/>
    <col min="4" max="4" width="35" customWidth="1"/>
    <col min="5" max="5" width="16.85546875" customWidth="1"/>
    <col min="6" max="6" width="11.57031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A9" t="s">
        <v>1438</v>
      </c>
    </row>
    <row r="11" spans="1:15">
      <c r="A11" t="s">
        <v>1473</v>
      </c>
    </row>
    <row r="13" spans="1:15">
      <c r="A13">
        <v>1</v>
      </c>
      <c r="B13" t="s">
        <v>1439</v>
      </c>
      <c r="C13" t="s">
        <v>2692</v>
      </c>
    </row>
    <row r="14" spans="1:15">
      <c r="A14">
        <v>2</v>
      </c>
      <c r="B14" t="s">
        <v>1504</v>
      </c>
      <c r="C14" t="s">
        <v>1511</v>
      </c>
    </row>
    <row r="15" spans="1:15">
      <c r="A15">
        <v>3</v>
      </c>
      <c r="B15" t="s">
        <v>1505</v>
      </c>
      <c r="C15" t="s">
        <v>1517</v>
      </c>
      <c r="F15" s="72"/>
    </row>
    <row r="16" spans="1:15">
      <c r="A16">
        <v>4</v>
      </c>
      <c r="B16" t="s">
        <v>1506</v>
      </c>
      <c r="C16" t="s">
        <v>890</v>
      </c>
    </row>
    <row r="17" spans="1:3">
      <c r="A17">
        <v>5</v>
      </c>
      <c r="B17" t="s">
        <v>1507</v>
      </c>
      <c r="C17" t="s">
        <v>1512</v>
      </c>
    </row>
    <row r="18" spans="1:3">
      <c r="A18">
        <v>6</v>
      </c>
      <c r="B18" t="s">
        <v>1508</v>
      </c>
      <c r="C18" t="s">
        <v>853</v>
      </c>
    </row>
    <row r="19" spans="1:3">
      <c r="A19">
        <v>7</v>
      </c>
      <c r="B19" t="s">
        <v>1509</v>
      </c>
      <c r="C19" t="s">
        <v>1513</v>
      </c>
    </row>
    <row r="20" spans="1:3">
      <c r="A20">
        <v>8</v>
      </c>
      <c r="B20" t="s">
        <v>1510</v>
      </c>
      <c r="C20" t="s">
        <v>1514</v>
      </c>
    </row>
    <row r="21" spans="1:3">
      <c r="A21">
        <v>9</v>
      </c>
      <c r="B21" t="s">
        <v>1443</v>
      </c>
    </row>
    <row r="22" spans="1:3">
      <c r="A22">
        <v>10</v>
      </c>
      <c r="B22" t="s">
        <v>1444</v>
      </c>
    </row>
    <row r="23" spans="1:3">
      <c r="A23">
        <v>11</v>
      </c>
      <c r="B23" t="s">
        <v>1445</v>
      </c>
    </row>
    <row r="24" spans="1:3">
      <c r="A24">
        <v>12</v>
      </c>
      <c r="B24" t="s">
        <v>1446</v>
      </c>
    </row>
    <row r="25" spans="1:3">
      <c r="A25">
        <v>13</v>
      </c>
      <c r="B25" t="s">
        <v>1447</v>
      </c>
    </row>
    <row r="26" spans="1:3">
      <c r="A26">
        <v>14</v>
      </c>
      <c r="B26" t="s">
        <v>1448</v>
      </c>
    </row>
    <row r="27" spans="1:3">
      <c r="A27">
        <v>15</v>
      </c>
      <c r="B27" t="s">
        <v>1449</v>
      </c>
    </row>
    <row r="28" spans="1:3">
      <c r="A28">
        <v>16</v>
      </c>
      <c r="B28" t="s">
        <v>1451</v>
      </c>
    </row>
    <row r="29" spans="1:3">
      <c r="A29">
        <v>17</v>
      </c>
      <c r="B29" t="s">
        <v>1450</v>
      </c>
    </row>
    <row r="30" spans="1:3">
      <c r="A30">
        <v>18</v>
      </c>
      <c r="B30" t="s">
        <v>1452</v>
      </c>
    </row>
    <row r="31" spans="1:3">
      <c r="A31">
        <v>19</v>
      </c>
      <c r="B31" t="s">
        <v>1453</v>
      </c>
    </row>
    <row r="32" spans="1:3">
      <c r="A32">
        <v>20</v>
      </c>
      <c r="B32" t="s">
        <v>1454</v>
      </c>
    </row>
    <row r="33" spans="1:2">
      <c r="A33">
        <v>21</v>
      </c>
      <c r="B33" t="s">
        <v>1455</v>
      </c>
    </row>
    <row r="34" spans="1:2">
      <c r="A34">
        <v>22</v>
      </c>
      <c r="B34" t="s">
        <v>1456</v>
      </c>
    </row>
    <row r="35" spans="1:2">
      <c r="A35">
        <v>23</v>
      </c>
      <c r="B35" t="s">
        <v>1457</v>
      </c>
    </row>
    <row r="36" spans="1:2">
      <c r="A36">
        <v>24</v>
      </c>
      <c r="B36" t="s">
        <v>1458</v>
      </c>
    </row>
    <row r="37" spans="1:2">
      <c r="A37">
        <v>25</v>
      </c>
      <c r="B37" t="s">
        <v>1459</v>
      </c>
    </row>
    <row r="38" spans="1:2">
      <c r="A38">
        <v>26</v>
      </c>
      <c r="B38" t="s">
        <v>1460</v>
      </c>
    </row>
    <row r="39" spans="1:2">
      <c r="A39">
        <v>27</v>
      </c>
      <c r="B39" t="s">
        <v>1461</v>
      </c>
    </row>
    <row r="40" spans="1:2">
      <c r="A40">
        <v>28</v>
      </c>
      <c r="B40" t="s">
        <v>1462</v>
      </c>
    </row>
    <row r="41" spans="1:2">
      <c r="A41">
        <v>29</v>
      </c>
      <c r="B41" t="s">
        <v>1463</v>
      </c>
    </row>
    <row r="42" spans="1:2">
      <c r="A42">
        <v>30</v>
      </c>
      <c r="B42" t="s">
        <v>1464</v>
      </c>
    </row>
    <row r="43" spans="1:2">
      <c r="A43">
        <v>31</v>
      </c>
      <c r="B43" t="s">
        <v>1465</v>
      </c>
    </row>
    <row r="44" spans="1:2">
      <c r="A44">
        <v>32</v>
      </c>
      <c r="B44" t="s">
        <v>1466</v>
      </c>
    </row>
    <row r="45" spans="1:2">
      <c r="A45">
        <v>33</v>
      </c>
      <c r="B45" t="s">
        <v>1467</v>
      </c>
    </row>
    <row r="46" spans="1:2">
      <c r="A46">
        <v>34</v>
      </c>
      <c r="B46" t="s">
        <v>1468</v>
      </c>
    </row>
    <row r="47" spans="1:2">
      <c r="A47">
        <v>35</v>
      </c>
      <c r="B47" t="s">
        <v>1469</v>
      </c>
    </row>
    <row r="48" spans="1:2">
      <c r="A48">
        <v>36</v>
      </c>
      <c r="B48" t="s">
        <v>1470</v>
      </c>
    </row>
    <row r="49" spans="1:2">
      <c r="A49">
        <v>37</v>
      </c>
      <c r="B49" t="s">
        <v>1471</v>
      </c>
    </row>
    <row r="50" spans="1:2">
      <c r="A50">
        <v>38</v>
      </c>
      <c r="B50" t="s">
        <v>1472</v>
      </c>
    </row>
  </sheetData>
  <mergeCells count="1">
    <mergeCell ref="A1:O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D31"/>
  <sheetViews>
    <sheetView tabSelected="1" topLeftCell="A4" workbookViewId="0">
      <selection activeCell="D8" sqref="D8"/>
    </sheetView>
  </sheetViews>
  <sheetFormatPr baseColWidth="10" defaultRowHeight="15"/>
  <sheetData>
    <row r="6" spans="4:4">
      <c r="D6" s="17" t="s">
        <v>2935</v>
      </c>
    </row>
    <row r="7" spans="4:4">
      <c r="D7" t="s">
        <v>3013</v>
      </c>
    </row>
    <row r="8" spans="4:4">
      <c r="D8" t="s">
        <v>110</v>
      </c>
    </row>
    <row r="9" spans="4:4">
      <c r="D9" t="s">
        <v>111</v>
      </c>
    </row>
    <row r="10" spans="4:4">
      <c r="D10" t="s">
        <v>112</v>
      </c>
    </row>
    <row r="12" spans="4:4">
      <c r="D12" t="s">
        <v>113</v>
      </c>
    </row>
    <row r="13" spans="4:4">
      <c r="D13" t="s">
        <v>114</v>
      </c>
    </row>
    <row r="14" spans="4:4">
      <c r="D14" t="s">
        <v>115</v>
      </c>
    </row>
    <row r="15" spans="4:4">
      <c r="D15" t="s">
        <v>116</v>
      </c>
    </row>
    <row r="16" spans="4:4">
      <c r="D16" t="s">
        <v>117</v>
      </c>
    </row>
    <row r="17" spans="1:4">
      <c r="D17" t="s">
        <v>118</v>
      </c>
    </row>
    <row r="18" spans="1:4">
      <c r="D18" t="s">
        <v>119</v>
      </c>
    </row>
    <row r="20" spans="1:4">
      <c r="D20" t="s">
        <v>120</v>
      </c>
    </row>
    <row r="21" spans="1:4">
      <c r="D21" t="s">
        <v>121</v>
      </c>
    </row>
    <row r="22" spans="1:4">
      <c r="D22" t="s">
        <v>122</v>
      </c>
    </row>
    <row r="23" spans="1:4">
      <c r="D23" t="s">
        <v>123</v>
      </c>
    </row>
    <row r="24" spans="1:4">
      <c r="D24" t="s">
        <v>124</v>
      </c>
    </row>
    <row r="25" spans="1:4">
      <c r="D25" t="s">
        <v>125</v>
      </c>
    </row>
    <row r="26" spans="1:4">
      <c r="D26" t="s">
        <v>126</v>
      </c>
    </row>
    <row r="28" spans="1:4">
      <c r="D28" t="s">
        <v>127</v>
      </c>
    </row>
    <row r="29" spans="1:4">
      <c r="D29" t="s">
        <v>128</v>
      </c>
    </row>
    <row r="31" spans="1:4">
      <c r="A31" s="108">
        <v>100</v>
      </c>
    </row>
  </sheetData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selection sqref="A1:O7"/>
    </sheetView>
  </sheetViews>
  <sheetFormatPr baseColWidth="10" defaultColWidth="11.42578125" defaultRowHeight="15"/>
  <cols>
    <col min="2" max="2" width="26" customWidth="1"/>
    <col min="3" max="3" width="5.28515625" customWidth="1"/>
    <col min="4" max="4" width="35" customWidth="1"/>
    <col min="5" max="5" width="16.85546875" customWidth="1"/>
    <col min="6" max="6" width="11.570312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10" spans="1:15">
      <c r="A10" t="s">
        <v>1438</v>
      </c>
    </row>
    <row r="12" spans="1:15">
      <c r="B12" t="s">
        <v>1473</v>
      </c>
    </row>
    <row r="14" spans="1:15">
      <c r="C14">
        <v>1</v>
      </c>
      <c r="D14" t="s">
        <v>1439</v>
      </c>
    </row>
    <row r="15" spans="1:15">
      <c r="C15">
        <v>2</v>
      </c>
      <c r="D15" t="s">
        <v>1504</v>
      </c>
      <c r="E15" t="s">
        <v>1511</v>
      </c>
    </row>
    <row r="16" spans="1:15">
      <c r="F16" t="s">
        <v>1515</v>
      </c>
      <c r="G16" t="s">
        <v>1516</v>
      </c>
      <c r="H16">
        <v>250000</v>
      </c>
      <c r="I16" t="s">
        <v>1519</v>
      </c>
    </row>
    <row r="17" spans="3:9">
      <c r="F17" t="s">
        <v>1440</v>
      </c>
      <c r="H17">
        <v>1720591</v>
      </c>
      <c r="I17" t="s">
        <v>1522</v>
      </c>
    </row>
    <row r="18" spans="3:9">
      <c r="F18" t="s">
        <v>1441</v>
      </c>
      <c r="H18" s="72">
        <f>H17/4</f>
        <v>430147.75</v>
      </c>
      <c r="I18" t="s">
        <v>1523</v>
      </c>
    </row>
    <row r="19" spans="3:9">
      <c r="F19" t="s">
        <v>1442</v>
      </c>
      <c r="H19">
        <v>29437494</v>
      </c>
      <c r="I19" t="s">
        <v>1520</v>
      </c>
    </row>
    <row r="20" spans="3:9">
      <c r="F20" t="s">
        <v>1518</v>
      </c>
      <c r="H20" s="72">
        <f>H19/4</f>
        <v>7359373.5</v>
      </c>
      <c r="I20" t="s">
        <v>1524</v>
      </c>
    </row>
    <row r="21" spans="3:9">
      <c r="C21">
        <v>3</v>
      </c>
      <c r="D21" t="s">
        <v>1505</v>
      </c>
      <c r="E21" t="s">
        <v>1517</v>
      </c>
      <c r="H21" s="72">
        <f>SUM(H16:H20)</f>
        <v>39197606.25</v>
      </c>
      <c r="I21" t="s">
        <v>1521</v>
      </c>
    </row>
    <row r="22" spans="3:9">
      <c r="C22">
        <v>4</v>
      </c>
      <c r="D22" t="s">
        <v>1506</v>
      </c>
      <c r="E22" t="s">
        <v>890</v>
      </c>
      <c r="H22" t="s">
        <v>1525</v>
      </c>
    </row>
    <row r="23" spans="3:9">
      <c r="C23">
        <v>5</v>
      </c>
      <c r="D23" t="s">
        <v>1507</v>
      </c>
      <c r="E23" t="s">
        <v>1512</v>
      </c>
    </row>
    <row r="24" spans="3:9">
      <c r="C24">
        <v>6</v>
      </c>
      <c r="D24" t="s">
        <v>1508</v>
      </c>
      <c r="E24" t="s">
        <v>853</v>
      </c>
    </row>
    <row r="25" spans="3:9">
      <c r="C25">
        <v>7</v>
      </c>
      <c r="D25" t="s">
        <v>1509</v>
      </c>
      <c r="E25" t="s">
        <v>1513</v>
      </c>
    </row>
    <row r="26" spans="3:9">
      <c r="C26">
        <v>8</v>
      </c>
      <c r="D26" t="s">
        <v>1510</v>
      </c>
      <c r="E26" t="s">
        <v>1514</v>
      </c>
    </row>
    <row r="27" spans="3:9">
      <c r="C27">
        <v>9</v>
      </c>
      <c r="D27" t="s">
        <v>1443</v>
      </c>
    </row>
    <row r="28" spans="3:9">
      <c r="F28" t="s">
        <v>1558</v>
      </c>
    </row>
    <row r="29" spans="3:9">
      <c r="F29" t="s">
        <v>1559</v>
      </c>
    </row>
    <row r="30" spans="3:9">
      <c r="C30">
        <v>10</v>
      </c>
      <c r="D30" t="s">
        <v>1444</v>
      </c>
    </row>
    <row r="31" spans="3:9">
      <c r="F31" t="s">
        <v>1560</v>
      </c>
    </row>
    <row r="32" spans="3:9">
      <c r="F32" t="s">
        <v>1561</v>
      </c>
    </row>
    <row r="33" spans="3:6">
      <c r="C33">
        <v>11</v>
      </c>
      <c r="D33" t="s">
        <v>1445</v>
      </c>
    </row>
    <row r="34" spans="3:6">
      <c r="F34" t="s">
        <v>1562</v>
      </c>
    </row>
    <row r="35" spans="3:6">
      <c r="F35" t="s">
        <v>1563</v>
      </c>
    </row>
    <row r="36" spans="3:6">
      <c r="C36">
        <v>12</v>
      </c>
      <c r="D36" t="s">
        <v>1446</v>
      </c>
    </row>
    <row r="37" spans="3:6">
      <c r="F37" t="s">
        <v>1564</v>
      </c>
    </row>
    <row r="38" spans="3:6">
      <c r="F38" t="s">
        <v>1565</v>
      </c>
    </row>
    <row r="39" spans="3:6">
      <c r="F39" t="s">
        <v>1566</v>
      </c>
    </row>
    <row r="40" spans="3:6">
      <c r="F40" t="s">
        <v>1567</v>
      </c>
    </row>
    <row r="41" spans="3:6">
      <c r="F41" t="s">
        <v>1568</v>
      </c>
    </row>
    <row r="42" spans="3:6">
      <c r="C42">
        <v>13</v>
      </c>
      <c r="D42" t="s">
        <v>1447</v>
      </c>
    </row>
    <row r="43" spans="3:6">
      <c r="F43" t="s">
        <v>1569</v>
      </c>
    </row>
    <row r="44" spans="3:6">
      <c r="F44" t="s">
        <v>1571</v>
      </c>
    </row>
    <row r="45" spans="3:6">
      <c r="F45" t="s">
        <v>1570</v>
      </c>
    </row>
    <row r="46" spans="3:6">
      <c r="C46">
        <v>14</v>
      </c>
      <c r="D46" t="s">
        <v>1448</v>
      </c>
    </row>
    <row r="47" spans="3:6">
      <c r="F47" t="s">
        <v>1572</v>
      </c>
    </row>
    <row r="48" spans="3:6">
      <c r="C48">
        <v>15</v>
      </c>
      <c r="D48" t="s">
        <v>1449</v>
      </c>
    </row>
    <row r="49" spans="3:6">
      <c r="F49" t="s">
        <v>1573</v>
      </c>
    </row>
    <row r="50" spans="3:6">
      <c r="C50">
        <v>16</v>
      </c>
      <c r="D50" t="s">
        <v>1451</v>
      </c>
    </row>
    <row r="51" spans="3:6">
      <c r="F51" t="s">
        <v>1574</v>
      </c>
    </row>
    <row r="52" spans="3:6">
      <c r="F52" t="s">
        <v>1575</v>
      </c>
    </row>
    <row r="53" spans="3:6">
      <c r="F53" t="s">
        <v>1576</v>
      </c>
    </row>
    <row r="54" spans="3:6">
      <c r="C54">
        <v>17</v>
      </c>
      <c r="D54" t="s">
        <v>1450</v>
      </c>
    </row>
    <row r="55" spans="3:6">
      <c r="F55" t="s">
        <v>1577</v>
      </c>
    </row>
    <row r="56" spans="3:6">
      <c r="F56" t="s">
        <v>1578</v>
      </c>
    </row>
    <row r="57" spans="3:6">
      <c r="F57" t="s">
        <v>1579</v>
      </c>
    </row>
    <row r="58" spans="3:6">
      <c r="F58" t="s">
        <v>1580</v>
      </c>
    </row>
    <row r="59" spans="3:6">
      <c r="C59">
        <v>18</v>
      </c>
      <c r="D59" t="s">
        <v>1452</v>
      </c>
    </row>
    <row r="60" spans="3:6">
      <c r="F60" t="s">
        <v>1581</v>
      </c>
    </row>
    <row r="61" spans="3:6">
      <c r="F61" t="s">
        <v>1582</v>
      </c>
    </row>
    <row r="62" spans="3:6">
      <c r="F62" t="s">
        <v>1583</v>
      </c>
    </row>
    <row r="63" spans="3:6">
      <c r="F63" t="s">
        <v>1584</v>
      </c>
    </row>
    <row r="64" spans="3:6">
      <c r="C64">
        <v>19</v>
      </c>
      <c r="D64" t="s">
        <v>1453</v>
      </c>
    </row>
    <row r="65" spans="3:6">
      <c r="F65" t="s">
        <v>1585</v>
      </c>
    </row>
    <row r="66" spans="3:6">
      <c r="F66" t="s">
        <v>1586</v>
      </c>
    </row>
    <row r="67" spans="3:6">
      <c r="F67" t="s">
        <v>1587</v>
      </c>
    </row>
    <row r="68" spans="3:6">
      <c r="F68" t="s">
        <v>1588</v>
      </c>
    </row>
    <row r="69" spans="3:6">
      <c r="F69" t="s">
        <v>1589</v>
      </c>
    </row>
    <row r="70" spans="3:6">
      <c r="C70">
        <v>20</v>
      </c>
      <c r="D70" t="s">
        <v>1454</v>
      </c>
    </row>
    <row r="71" spans="3:6">
      <c r="F71" t="s">
        <v>1590</v>
      </c>
    </row>
    <row r="72" spans="3:6">
      <c r="F72" t="s">
        <v>1591</v>
      </c>
    </row>
    <row r="73" spans="3:6">
      <c r="F73" t="s">
        <v>1592</v>
      </c>
    </row>
    <row r="74" spans="3:6">
      <c r="C74">
        <v>21</v>
      </c>
      <c r="D74" t="s">
        <v>1455</v>
      </c>
    </row>
    <row r="75" spans="3:6">
      <c r="F75" t="s">
        <v>1593</v>
      </c>
    </row>
    <row r="76" spans="3:6">
      <c r="F76" t="s">
        <v>1594</v>
      </c>
    </row>
    <row r="77" spans="3:6">
      <c r="F77" t="s">
        <v>1595</v>
      </c>
    </row>
    <row r="78" spans="3:6">
      <c r="C78">
        <v>22</v>
      </c>
      <c r="D78" t="s">
        <v>2243</v>
      </c>
    </row>
    <row r="79" spans="3:6">
      <c r="F79" t="s">
        <v>1596</v>
      </c>
    </row>
    <row r="80" spans="3:6">
      <c r="F80" t="s">
        <v>1597</v>
      </c>
    </row>
    <row r="81" spans="3:6">
      <c r="C81">
        <v>23</v>
      </c>
      <c r="D81" t="s">
        <v>1457</v>
      </c>
    </row>
    <row r="82" spans="3:6">
      <c r="F82" t="s">
        <v>1598</v>
      </c>
    </row>
    <row r="83" spans="3:6">
      <c r="F83" t="s">
        <v>1599</v>
      </c>
    </row>
    <row r="84" spans="3:6">
      <c r="C84">
        <v>24</v>
      </c>
      <c r="D84" t="s">
        <v>2244</v>
      </c>
    </row>
    <row r="85" spans="3:6">
      <c r="F85" t="s">
        <v>1600</v>
      </c>
    </row>
    <row r="86" spans="3:6">
      <c r="F86" t="s">
        <v>1601</v>
      </c>
    </row>
    <row r="87" spans="3:6">
      <c r="C87">
        <v>25</v>
      </c>
      <c r="D87" t="s">
        <v>2245</v>
      </c>
    </row>
    <row r="88" spans="3:6">
      <c r="F88" t="s">
        <v>1602</v>
      </c>
    </row>
    <row r="89" spans="3:6">
      <c r="F89" t="s">
        <v>1603</v>
      </c>
    </row>
    <row r="90" spans="3:6">
      <c r="C90">
        <v>26</v>
      </c>
      <c r="D90" t="s">
        <v>2246</v>
      </c>
    </row>
    <row r="91" spans="3:6">
      <c r="F91" t="s">
        <v>1604</v>
      </c>
    </row>
    <row r="92" spans="3:6">
      <c r="F92" t="s">
        <v>1605</v>
      </c>
    </row>
    <row r="93" spans="3:6">
      <c r="F93" t="s">
        <v>1606</v>
      </c>
    </row>
    <row r="94" spans="3:6">
      <c r="C94">
        <v>27</v>
      </c>
      <c r="D94" t="s">
        <v>1461</v>
      </c>
    </row>
    <row r="95" spans="3:6">
      <c r="F95" t="s">
        <v>1607</v>
      </c>
    </row>
    <row r="96" spans="3:6">
      <c r="F96" t="s">
        <v>1608</v>
      </c>
    </row>
    <row r="97" spans="3:6">
      <c r="F97" t="s">
        <v>1609</v>
      </c>
    </row>
    <row r="98" spans="3:6">
      <c r="F98" t="s">
        <v>1610</v>
      </c>
    </row>
    <row r="99" spans="3:6">
      <c r="F99" t="s">
        <v>1611</v>
      </c>
    </row>
    <row r="100" spans="3:6">
      <c r="C100">
        <v>28</v>
      </c>
      <c r="D100" t="s">
        <v>1462</v>
      </c>
    </row>
    <row r="101" spans="3:6">
      <c r="F101" t="s">
        <v>1613</v>
      </c>
    </row>
    <row r="102" spans="3:6">
      <c r="F102" t="s">
        <v>1612</v>
      </c>
    </row>
    <row r="103" spans="3:6">
      <c r="C103">
        <v>29</v>
      </c>
      <c r="D103" t="s">
        <v>1463</v>
      </c>
    </row>
    <row r="104" spans="3:6">
      <c r="F104" t="s">
        <v>1614</v>
      </c>
    </row>
    <row r="105" spans="3:6">
      <c r="F105" t="s">
        <v>1615</v>
      </c>
    </row>
    <row r="106" spans="3:6">
      <c r="C106">
        <v>30</v>
      </c>
      <c r="D106" t="s">
        <v>1464</v>
      </c>
    </row>
    <row r="107" spans="3:6">
      <c r="F107" t="s">
        <v>1616</v>
      </c>
    </row>
    <row r="108" spans="3:6">
      <c r="F108" t="s">
        <v>1617</v>
      </c>
    </row>
    <row r="109" spans="3:6">
      <c r="F109" t="s">
        <v>1618</v>
      </c>
    </row>
    <row r="110" spans="3:6">
      <c r="C110">
        <v>31</v>
      </c>
      <c r="D110" t="s">
        <v>1465</v>
      </c>
    </row>
    <row r="111" spans="3:6">
      <c r="F111" t="s">
        <v>1620</v>
      </c>
    </row>
    <row r="112" spans="3:6">
      <c r="F112" t="s">
        <v>1619</v>
      </c>
    </row>
    <row r="113" spans="3:6">
      <c r="C113">
        <v>32</v>
      </c>
      <c r="D113" t="s">
        <v>1466</v>
      </c>
    </row>
    <row r="114" spans="3:6">
      <c r="F114" t="s">
        <v>1621</v>
      </c>
    </row>
    <row r="115" spans="3:6">
      <c r="F115" t="s">
        <v>1622</v>
      </c>
    </row>
    <row r="116" spans="3:6">
      <c r="F116" t="s">
        <v>1623</v>
      </c>
    </row>
    <row r="117" spans="3:6">
      <c r="F117" t="s">
        <v>1624</v>
      </c>
    </row>
    <row r="118" spans="3:6">
      <c r="C118">
        <v>33</v>
      </c>
      <c r="D118" t="s">
        <v>1467</v>
      </c>
    </row>
    <row r="119" spans="3:6">
      <c r="F119" t="s">
        <v>1631</v>
      </c>
    </row>
    <row r="120" spans="3:6">
      <c r="F120" t="s">
        <v>1625</v>
      </c>
    </row>
    <row r="121" spans="3:6">
      <c r="F121" t="s">
        <v>1626</v>
      </c>
    </row>
    <row r="122" spans="3:6">
      <c r="F122" t="s">
        <v>1627</v>
      </c>
    </row>
    <row r="123" spans="3:6">
      <c r="F123" t="s">
        <v>1628</v>
      </c>
    </row>
    <row r="124" spans="3:6">
      <c r="F124" t="s">
        <v>1629</v>
      </c>
    </row>
    <row r="125" spans="3:6">
      <c r="F125" t="s">
        <v>1630</v>
      </c>
    </row>
    <row r="126" spans="3:6">
      <c r="C126">
        <v>34</v>
      </c>
      <c r="D126" t="s">
        <v>1468</v>
      </c>
    </row>
    <row r="127" spans="3:6">
      <c r="F127" t="s">
        <v>1632</v>
      </c>
    </row>
    <row r="128" spans="3:6">
      <c r="F128" t="s">
        <v>1633</v>
      </c>
    </row>
    <row r="129" spans="3:6">
      <c r="F129" t="s">
        <v>1634</v>
      </c>
    </row>
    <row r="130" spans="3:6">
      <c r="C130">
        <v>35</v>
      </c>
      <c r="D130" t="s">
        <v>1469</v>
      </c>
    </row>
    <row r="131" spans="3:6">
      <c r="F131" t="s">
        <v>1635</v>
      </c>
    </row>
    <row r="132" spans="3:6">
      <c r="F132" t="s">
        <v>1636</v>
      </c>
    </row>
    <row r="133" spans="3:6">
      <c r="C133">
        <v>36</v>
      </c>
      <c r="D133" t="s">
        <v>1470</v>
      </c>
    </row>
    <row r="134" spans="3:6">
      <c r="F134" t="s">
        <v>1637</v>
      </c>
    </row>
    <row r="135" spans="3:6">
      <c r="F135" t="s">
        <v>1638</v>
      </c>
    </row>
    <row r="136" spans="3:6">
      <c r="F136" t="s">
        <v>1639</v>
      </c>
    </row>
    <row r="137" spans="3:6">
      <c r="C137">
        <v>37</v>
      </c>
      <c r="D137" t="s">
        <v>1471</v>
      </c>
    </row>
    <row r="138" spans="3:6">
      <c r="F138" t="s">
        <v>1641</v>
      </c>
    </row>
    <row r="139" spans="3:6">
      <c r="F139" t="s">
        <v>1640</v>
      </c>
    </row>
    <row r="140" spans="3:6">
      <c r="C140">
        <v>38</v>
      </c>
      <c r="D140" t="s">
        <v>2247</v>
      </c>
    </row>
    <row r="141" spans="3:6">
      <c r="F141" t="s">
        <v>1642</v>
      </c>
    </row>
    <row r="142" spans="3:6">
      <c r="F142" t="s">
        <v>1643</v>
      </c>
    </row>
    <row r="143" spans="3:6">
      <c r="F143" t="s">
        <v>1644</v>
      </c>
    </row>
  </sheetData>
  <mergeCells count="1">
    <mergeCell ref="A1:O7"/>
  </mergeCells>
  <pageMargins left="0.7" right="0.7" top="0.75" bottom="0.75" header="0.3" footer="0.3"/>
  <pageSetup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sqref="A1:O7"/>
    </sheetView>
  </sheetViews>
  <sheetFormatPr baseColWidth="10" defaultRowHeight="15"/>
  <cols>
    <col min="1" max="2" width="12.85546875" customWidth="1"/>
    <col min="3" max="3" width="22.7109375" customWidth="1"/>
    <col min="4" max="4" width="13.5703125" customWidth="1"/>
    <col min="5" max="5" width="12.42578125" style="72" customWidth="1"/>
    <col min="6" max="7" width="11.42578125" style="72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D9" t="s">
        <v>1486</v>
      </c>
      <c r="E9"/>
      <c r="F9"/>
      <c r="G9"/>
      <c r="H9" s="72"/>
      <c r="I9" s="72"/>
      <c r="J9" s="72"/>
    </row>
    <row r="10" spans="1:15">
      <c r="E10"/>
      <c r="F10"/>
      <c r="G10"/>
      <c r="H10" s="72"/>
      <c r="I10" s="72"/>
      <c r="J10" s="72"/>
    </row>
    <row r="11" spans="1:15">
      <c r="D11" t="s">
        <v>1503</v>
      </c>
      <c r="E11"/>
      <c r="F11"/>
      <c r="G11"/>
      <c r="H11" s="72"/>
      <c r="I11" s="72"/>
      <c r="J11" s="72"/>
    </row>
    <row r="12" spans="1:15">
      <c r="E12"/>
      <c r="F12"/>
      <c r="G12"/>
      <c r="H12" s="72" t="s">
        <v>1488</v>
      </c>
      <c r="I12" s="72" t="s">
        <v>1488</v>
      </c>
      <c r="J12" s="72" t="s">
        <v>1488</v>
      </c>
      <c r="K12" t="s">
        <v>1487</v>
      </c>
      <c r="L12" t="s">
        <v>1481</v>
      </c>
      <c r="M12" t="s">
        <v>1483</v>
      </c>
    </row>
    <row r="13" spans="1:15">
      <c r="D13" t="s">
        <v>1474</v>
      </c>
      <c r="E13"/>
      <c r="F13"/>
      <c r="G13"/>
      <c r="H13" s="72" t="s">
        <v>1475</v>
      </c>
      <c r="I13" s="72" t="s">
        <v>1476</v>
      </c>
      <c r="J13" s="72" t="s">
        <v>1479</v>
      </c>
      <c r="K13" t="s">
        <v>1485</v>
      </c>
      <c r="L13" t="s">
        <v>1482</v>
      </c>
      <c r="M13" t="s">
        <v>1484</v>
      </c>
    </row>
    <row r="14" spans="1:15">
      <c r="D14" t="s">
        <v>1475</v>
      </c>
      <c r="E14"/>
      <c r="F14"/>
      <c r="G14"/>
      <c r="H14" s="72">
        <f t="shared" ref="H14:H20" si="0">M14/2500</f>
        <v>32</v>
      </c>
      <c r="I14" s="72">
        <f t="shared" ref="I14:I20" si="1">M14/5000</f>
        <v>16</v>
      </c>
      <c r="J14" s="72">
        <f t="shared" ref="J14:J20" si="2">M14/7500</f>
        <v>10.666666666666666</v>
      </c>
      <c r="K14">
        <f t="shared" ref="K14:K20" si="3">L14</f>
        <v>800</v>
      </c>
      <c r="L14">
        <v>800</v>
      </c>
      <c r="M14">
        <f t="shared" ref="M14:M19" si="4">L14*100</f>
        <v>80000</v>
      </c>
    </row>
    <row r="15" spans="1:15">
      <c r="D15" t="s">
        <v>1476</v>
      </c>
      <c r="E15"/>
      <c r="F15"/>
      <c r="G15"/>
      <c r="H15" s="72">
        <f t="shared" si="0"/>
        <v>190.4</v>
      </c>
      <c r="I15" s="72">
        <f t="shared" si="1"/>
        <v>95.2</v>
      </c>
      <c r="J15" s="72">
        <f t="shared" si="2"/>
        <v>63.466666666666669</v>
      </c>
      <c r="K15">
        <f t="shared" si="3"/>
        <v>4760</v>
      </c>
      <c r="L15">
        <v>4760</v>
      </c>
      <c r="M15">
        <f t="shared" si="4"/>
        <v>476000</v>
      </c>
    </row>
    <row r="16" spans="1:15">
      <c r="D16" t="s">
        <v>1479</v>
      </c>
      <c r="E16"/>
      <c r="F16"/>
      <c r="G16"/>
      <c r="H16" s="72">
        <f t="shared" si="0"/>
        <v>564.12</v>
      </c>
      <c r="I16" s="72">
        <f t="shared" si="1"/>
        <v>282.06</v>
      </c>
      <c r="J16" s="72">
        <f t="shared" si="2"/>
        <v>188.04</v>
      </c>
      <c r="K16">
        <f t="shared" si="3"/>
        <v>14103</v>
      </c>
      <c r="L16">
        <v>14103</v>
      </c>
      <c r="M16">
        <f t="shared" si="4"/>
        <v>1410300</v>
      </c>
    </row>
    <row r="17" spans="4:13">
      <c r="D17" t="s">
        <v>1477</v>
      </c>
      <c r="E17"/>
      <c r="F17"/>
      <c r="G17"/>
      <c r="H17" s="72">
        <f t="shared" si="0"/>
        <v>1375.2</v>
      </c>
      <c r="I17" s="72">
        <f t="shared" si="1"/>
        <v>687.6</v>
      </c>
      <c r="J17" s="72">
        <f t="shared" si="2"/>
        <v>458.4</v>
      </c>
      <c r="K17">
        <f t="shared" si="3"/>
        <v>34380</v>
      </c>
      <c r="L17">
        <v>34380</v>
      </c>
      <c r="M17">
        <f t="shared" si="4"/>
        <v>3438000</v>
      </c>
    </row>
    <row r="18" spans="4:13">
      <c r="D18" t="s">
        <v>1478</v>
      </c>
      <c r="E18"/>
      <c r="F18"/>
      <c r="G18"/>
      <c r="H18" s="72">
        <f t="shared" si="0"/>
        <v>3943</v>
      </c>
      <c r="I18" s="72">
        <f t="shared" si="1"/>
        <v>1971.5</v>
      </c>
      <c r="J18" s="72">
        <f t="shared" si="2"/>
        <v>1314.3333333333333</v>
      </c>
      <c r="K18">
        <f t="shared" si="3"/>
        <v>98575</v>
      </c>
      <c r="L18">
        <v>98575</v>
      </c>
      <c r="M18">
        <f t="shared" si="4"/>
        <v>9857500</v>
      </c>
    </row>
    <row r="19" spans="4:13">
      <c r="D19" t="s">
        <v>1480</v>
      </c>
      <c r="E19"/>
      <c r="F19"/>
      <c r="G19"/>
      <c r="H19" s="72">
        <f t="shared" si="0"/>
        <v>3575.8</v>
      </c>
      <c r="I19" s="72">
        <f t="shared" si="1"/>
        <v>1787.9</v>
      </c>
      <c r="J19" s="72">
        <f t="shared" si="2"/>
        <v>1191.9333333333334</v>
      </c>
      <c r="K19">
        <f t="shared" si="3"/>
        <v>89395</v>
      </c>
      <c r="L19">
        <v>89395</v>
      </c>
      <c r="M19">
        <f t="shared" si="4"/>
        <v>8939500</v>
      </c>
    </row>
    <row r="20" spans="4:13">
      <c r="E20"/>
      <c r="F20"/>
      <c r="G20"/>
      <c r="H20" s="72">
        <f t="shared" si="0"/>
        <v>9680.52</v>
      </c>
      <c r="I20" s="72">
        <f t="shared" si="1"/>
        <v>4840.26</v>
      </c>
      <c r="J20" s="72">
        <f t="shared" si="2"/>
        <v>3226.84</v>
      </c>
      <c r="K20">
        <f t="shared" si="3"/>
        <v>242013</v>
      </c>
      <c r="L20">
        <f>SUM(L14:L19)</f>
        <v>242013</v>
      </c>
      <c r="M20">
        <f>SUM(M14:M19)</f>
        <v>24201300</v>
      </c>
    </row>
    <row r="21" spans="4:13">
      <c r="E21"/>
      <c r="F21"/>
      <c r="G21"/>
      <c r="H21" s="72"/>
      <c r="I21" s="72"/>
      <c r="J21" s="72"/>
    </row>
    <row r="22" spans="4:13">
      <c r="D22" t="s">
        <v>1502</v>
      </c>
      <c r="E22"/>
      <c r="F22"/>
      <c r="G22"/>
      <c r="H22" s="72" t="s">
        <v>1491</v>
      </c>
      <c r="I22" s="72" t="s">
        <v>1491</v>
      </c>
      <c r="J22" s="72" t="s">
        <v>1491</v>
      </c>
      <c r="L22" t="s">
        <v>1489</v>
      </c>
    </row>
    <row r="23" spans="4:13">
      <c r="D23" t="s">
        <v>1492</v>
      </c>
      <c r="E23"/>
      <c r="F23"/>
      <c r="G23"/>
      <c r="H23" s="72" t="s">
        <v>1494</v>
      </c>
      <c r="I23" s="72" t="s">
        <v>1493</v>
      </c>
      <c r="J23" s="72" t="s">
        <v>1495</v>
      </c>
      <c r="L23" t="s">
        <v>1490</v>
      </c>
    </row>
    <row r="24" spans="4:13">
      <c r="D24" t="s">
        <v>1496</v>
      </c>
      <c r="E24"/>
      <c r="F24"/>
      <c r="G24"/>
      <c r="H24" s="72"/>
      <c r="I24" s="72"/>
      <c r="J24" s="72"/>
    </row>
    <row r="25" spans="4:13">
      <c r="D25" t="s">
        <v>1535</v>
      </c>
      <c r="E25"/>
      <c r="F25"/>
      <c r="G25"/>
      <c r="H25" s="72">
        <v>7</v>
      </c>
      <c r="I25" s="72">
        <v>9</v>
      </c>
      <c r="J25" s="72">
        <v>11</v>
      </c>
    </row>
    <row r="26" spans="4:13">
      <c r="D26" t="s">
        <v>1498</v>
      </c>
      <c r="E26"/>
      <c r="F26"/>
      <c r="G26"/>
      <c r="H26" s="72">
        <v>10</v>
      </c>
      <c r="I26" s="72">
        <v>15</v>
      </c>
      <c r="J26" s="72">
        <v>30</v>
      </c>
    </row>
    <row r="27" spans="4:13">
      <c r="D27" t="s">
        <v>104</v>
      </c>
      <c r="E27"/>
      <c r="F27"/>
      <c r="G27"/>
      <c r="H27" s="72">
        <v>5</v>
      </c>
      <c r="I27" s="72">
        <v>20</v>
      </c>
      <c r="J27" s="72" t="s">
        <v>1500</v>
      </c>
    </row>
    <row r="28" spans="4:13">
      <c r="D28" t="s">
        <v>1499</v>
      </c>
      <c r="E28"/>
      <c r="F28"/>
      <c r="G28" t="s">
        <v>1543</v>
      </c>
      <c r="H28" s="72">
        <v>5</v>
      </c>
      <c r="I28" s="72">
        <v>10</v>
      </c>
      <c r="J28" s="72">
        <v>12</v>
      </c>
    </row>
    <row r="29" spans="4:13">
      <c r="D29" t="s">
        <v>1501</v>
      </c>
      <c r="E29"/>
      <c r="F29"/>
      <c r="G29"/>
      <c r="H29" s="72"/>
      <c r="I29" s="72"/>
      <c r="J29" s="72"/>
    </row>
    <row r="30" spans="4:13">
      <c r="E30"/>
      <c r="F30"/>
      <c r="G30"/>
      <c r="H30" s="72"/>
      <c r="I30" s="72"/>
      <c r="J30" s="72"/>
    </row>
    <row r="31" spans="4:13">
      <c r="D31" t="s">
        <v>1539</v>
      </c>
      <c r="E31"/>
      <c r="F31"/>
      <c r="G31"/>
      <c r="H31" s="72"/>
      <c r="I31" s="72"/>
      <c r="J31" s="72"/>
    </row>
    <row r="32" spans="4:13">
      <c r="D32" t="s">
        <v>1526</v>
      </c>
      <c r="E32"/>
      <c r="F32"/>
      <c r="G32"/>
      <c r="H32" s="72" t="s">
        <v>1529</v>
      </c>
      <c r="I32" s="72" t="s">
        <v>1527</v>
      </c>
      <c r="J32" s="72" t="s">
        <v>1528</v>
      </c>
    </row>
    <row r="33" spans="4:12">
      <c r="D33" t="s">
        <v>1530</v>
      </c>
      <c r="E33"/>
      <c r="F33" t="s">
        <v>1497</v>
      </c>
      <c r="G33"/>
      <c r="H33" s="72">
        <v>3</v>
      </c>
      <c r="I33" s="72">
        <v>9</v>
      </c>
      <c r="J33" s="72">
        <v>14</v>
      </c>
      <c r="L33" t="s">
        <v>1536</v>
      </c>
    </row>
    <row r="34" spans="4:12">
      <c r="D34" t="s">
        <v>1531</v>
      </c>
      <c r="E34"/>
      <c r="F34"/>
      <c r="G34"/>
      <c r="H34" s="72"/>
      <c r="I34" s="72"/>
      <c r="J34" s="72"/>
    </row>
    <row r="35" spans="4:12">
      <c r="D35" t="s">
        <v>1532</v>
      </c>
      <c r="E35"/>
      <c r="F35"/>
      <c r="G35"/>
      <c r="H35" s="72"/>
      <c r="I35" s="72"/>
      <c r="J35" s="72"/>
    </row>
    <row r="36" spans="4:12">
      <c r="D36" t="s">
        <v>1533</v>
      </c>
      <c r="E36"/>
      <c r="F36"/>
      <c r="G36"/>
      <c r="H36" s="72"/>
      <c r="I36" s="72"/>
      <c r="J36" s="72"/>
    </row>
    <row r="37" spans="4:12">
      <c r="D37" t="s">
        <v>1534</v>
      </c>
      <c r="E37"/>
      <c r="F37"/>
      <c r="G37"/>
      <c r="H37" s="72"/>
      <c r="I37" s="72"/>
      <c r="J37" s="72"/>
    </row>
    <row r="38" spans="4:12">
      <c r="D38" t="s">
        <v>1537</v>
      </c>
      <c r="E38"/>
      <c r="F38"/>
      <c r="G38"/>
      <c r="H38" s="72">
        <v>2</v>
      </c>
      <c r="I38" s="72">
        <v>3</v>
      </c>
      <c r="J38" s="72">
        <v>4</v>
      </c>
    </row>
    <row r="39" spans="4:12">
      <c r="D39" t="s">
        <v>1538</v>
      </c>
      <c r="E39"/>
      <c r="F39"/>
      <c r="G39"/>
      <c r="H39" s="72">
        <v>20</v>
      </c>
      <c r="I39" s="72">
        <v>40</v>
      </c>
      <c r="J39" s="72">
        <v>60</v>
      </c>
    </row>
    <row r="40" spans="4:12">
      <c r="D40" t="s">
        <v>1540</v>
      </c>
      <c r="E40"/>
      <c r="F40"/>
      <c r="G40"/>
      <c r="H40" s="72"/>
      <c r="I40" s="72"/>
      <c r="J40" s="72"/>
    </row>
    <row r="41" spans="4:12">
      <c r="E41"/>
      <c r="F41"/>
      <c r="G41"/>
      <c r="H41" s="72"/>
      <c r="I41" s="72"/>
      <c r="J41" s="72"/>
    </row>
    <row r="42" spans="4:12">
      <c r="D42" t="s">
        <v>1541</v>
      </c>
      <c r="E42"/>
      <c r="F42"/>
      <c r="G42" t="s">
        <v>1542</v>
      </c>
      <c r="H42" s="72"/>
      <c r="I42" s="72"/>
      <c r="J42" s="72"/>
    </row>
    <row r="43" spans="4:12">
      <c r="E43"/>
      <c r="F43"/>
      <c r="G43" t="s">
        <v>1545</v>
      </c>
      <c r="H43" s="72"/>
      <c r="I43" s="72" t="s">
        <v>1546</v>
      </c>
      <c r="J43" s="72"/>
    </row>
    <row r="44" spans="4:12">
      <c r="E44"/>
      <c r="F44"/>
      <c r="G44"/>
      <c r="H44" s="72"/>
      <c r="I44" s="72"/>
      <c r="J44" s="72"/>
    </row>
    <row r="45" spans="4:12">
      <c r="D45" t="s">
        <v>1544</v>
      </c>
      <c r="E45"/>
      <c r="F45"/>
      <c r="G45"/>
      <c r="H45" s="72"/>
      <c r="I45" s="72"/>
      <c r="J45" s="72"/>
    </row>
    <row r="46" spans="4:12">
      <c r="E46"/>
      <c r="F46"/>
      <c r="G46"/>
      <c r="H46" s="72"/>
      <c r="I46" s="72"/>
      <c r="J46" s="72"/>
    </row>
    <row r="47" spans="4:12">
      <c r="D47" t="s">
        <v>1547</v>
      </c>
      <c r="E47"/>
      <c r="F47"/>
      <c r="G47"/>
      <c r="H47" s="72"/>
      <c r="I47" s="72"/>
      <c r="J47" s="72"/>
    </row>
    <row r="48" spans="4:12">
      <c r="E48"/>
      <c r="F48"/>
      <c r="G48"/>
      <c r="H48" s="72"/>
      <c r="I48" s="72"/>
      <c r="J48" s="72"/>
    </row>
    <row r="49" spans="4:10">
      <c r="D49" t="s">
        <v>1551</v>
      </c>
      <c r="E49"/>
      <c r="F49"/>
      <c r="G49"/>
      <c r="H49" s="72"/>
      <c r="I49" s="72"/>
      <c r="J49" s="72"/>
    </row>
    <row r="50" spans="4:10">
      <c r="D50" t="s">
        <v>1552</v>
      </c>
      <c r="E50"/>
      <c r="F50"/>
      <c r="G50"/>
      <c r="H50" s="72"/>
      <c r="I50" s="72"/>
      <c r="J50" s="72"/>
    </row>
    <row r="51" spans="4:10">
      <c r="E51"/>
      <c r="F51"/>
      <c r="G51"/>
      <c r="H51" s="72"/>
      <c r="I51" s="72"/>
      <c r="J51" s="72"/>
    </row>
    <row r="52" spans="4:10">
      <c r="D52" t="s">
        <v>1553</v>
      </c>
      <c r="E52"/>
      <c r="F52"/>
      <c r="G52"/>
      <c r="H52" s="72"/>
      <c r="I52" s="72"/>
      <c r="J52" s="72"/>
    </row>
    <row r="53" spans="4:10">
      <c r="E53"/>
      <c r="F53"/>
      <c r="G53"/>
      <c r="H53" s="72"/>
      <c r="I53" s="72"/>
      <c r="J53" s="72"/>
    </row>
    <row r="54" spans="4:10">
      <c r="D54" t="s">
        <v>1548</v>
      </c>
      <c r="E54"/>
      <c r="F54"/>
      <c r="G54"/>
      <c r="H54" s="72"/>
      <c r="I54" s="72"/>
      <c r="J54" s="72"/>
    </row>
    <row r="55" spans="4:10">
      <c r="E55"/>
      <c r="F55"/>
      <c r="G55"/>
      <c r="H55" s="72"/>
      <c r="I55" s="72"/>
      <c r="J55" s="72"/>
    </row>
    <row r="56" spans="4:10">
      <c r="D56" t="s">
        <v>1550</v>
      </c>
      <c r="E56"/>
      <c r="F56"/>
      <c r="G56"/>
      <c r="H56" s="72"/>
      <c r="I56" s="72"/>
      <c r="J56" s="72"/>
    </row>
    <row r="57" spans="4:10">
      <c r="E57"/>
      <c r="F57"/>
      <c r="G57"/>
      <c r="H57" s="72"/>
      <c r="I57" s="72"/>
      <c r="J57" s="72"/>
    </row>
    <row r="58" spans="4:10">
      <c r="D58" t="s">
        <v>1549</v>
      </c>
      <c r="E58"/>
      <c r="F58"/>
      <c r="G58"/>
      <c r="H58" s="72"/>
      <c r="I58" s="72"/>
      <c r="J58" s="72"/>
    </row>
    <row r="59" spans="4:10">
      <c r="E59"/>
      <c r="F59"/>
      <c r="G59"/>
      <c r="H59" s="72"/>
      <c r="I59" s="72"/>
      <c r="J59" s="72"/>
    </row>
    <row r="60" spans="4:10">
      <c r="D60" t="s">
        <v>1554</v>
      </c>
      <c r="E60"/>
      <c r="F60" t="s">
        <v>1555</v>
      </c>
      <c r="G60" s="73">
        <v>0.34</v>
      </c>
      <c r="H60" s="72"/>
      <c r="I60" s="72"/>
      <c r="J60" s="72"/>
    </row>
    <row r="61" spans="4:10">
      <c r="E61"/>
      <c r="F61" t="s">
        <v>1557</v>
      </c>
      <c r="G61" s="73">
        <v>0.33</v>
      </c>
      <c r="H61" s="72"/>
      <c r="I61" s="72"/>
      <c r="J61" s="72"/>
    </row>
    <row r="62" spans="4:10">
      <c r="E62"/>
      <c r="F62" t="s">
        <v>1556</v>
      </c>
      <c r="G62" s="73">
        <v>0.33</v>
      </c>
      <c r="H62" s="72"/>
      <c r="I62" s="72"/>
      <c r="J62" s="72"/>
    </row>
    <row r="63" spans="4:10">
      <c r="E63"/>
      <c r="F63"/>
      <c r="G63"/>
      <c r="H63" s="72"/>
      <c r="I63" s="72"/>
      <c r="J63" s="72"/>
    </row>
  </sheetData>
  <mergeCells count="1">
    <mergeCell ref="A1:O7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7"/>
    </sheetView>
  </sheetViews>
  <sheetFormatPr baseColWidth="10" defaultRowHeight="15"/>
  <cols>
    <col min="1" max="1" width="13.28515625" customWidth="1"/>
  </cols>
  <sheetData>
    <row r="1" spans="1:14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9" spans="1:14">
      <c r="A9" t="s">
        <v>1372</v>
      </c>
    </row>
    <row r="11" spans="1:14">
      <c r="C11" t="s">
        <v>246</v>
      </c>
    </row>
    <row r="12" spans="1:14">
      <c r="E12" t="s">
        <v>1924</v>
      </c>
      <c r="F12" s="78" t="s">
        <v>1803</v>
      </c>
    </row>
    <row r="13" spans="1:14">
      <c r="E13" t="s">
        <v>2198</v>
      </c>
      <c r="F13" s="78" t="s">
        <v>1804</v>
      </c>
    </row>
    <row r="14" spans="1:14">
      <c r="E14" t="s">
        <v>26</v>
      </c>
      <c r="F14" s="78" t="s">
        <v>1805</v>
      </c>
    </row>
    <row r="15" spans="1:14">
      <c r="E15" t="s">
        <v>31</v>
      </c>
      <c r="F15" s="78" t="s">
        <v>1806</v>
      </c>
    </row>
    <row r="16" spans="1:14">
      <c r="E16" t="s">
        <v>34</v>
      </c>
      <c r="F16" s="78" t="s">
        <v>1807</v>
      </c>
    </row>
    <row r="17" spans="3:6">
      <c r="E17" t="s">
        <v>249</v>
      </c>
      <c r="F17" s="78" t="s">
        <v>1808</v>
      </c>
    </row>
    <row r="18" spans="3:6">
      <c r="E18" t="s">
        <v>510</v>
      </c>
      <c r="F18" s="78" t="s">
        <v>1809</v>
      </c>
    </row>
    <row r="19" spans="3:6">
      <c r="E19" t="s">
        <v>560</v>
      </c>
      <c r="F19" s="78" t="s">
        <v>1810</v>
      </c>
    </row>
    <row r="20" spans="3:6">
      <c r="E20" t="s">
        <v>609</v>
      </c>
      <c r="F20" s="78" t="s">
        <v>1811</v>
      </c>
    </row>
    <row r="21" spans="3:6">
      <c r="E21" t="s">
        <v>50</v>
      </c>
      <c r="F21" s="78" t="s">
        <v>1812</v>
      </c>
    </row>
    <row r="22" spans="3:6">
      <c r="E22" t="s">
        <v>2519</v>
      </c>
      <c r="F22" s="78" t="s">
        <v>1813</v>
      </c>
    </row>
    <row r="23" spans="3:6">
      <c r="E23" t="s">
        <v>252</v>
      </c>
      <c r="F23" s="78" t="s">
        <v>1814</v>
      </c>
    </row>
    <row r="24" spans="3:6">
      <c r="E24" t="s">
        <v>253</v>
      </c>
      <c r="F24" s="78" t="s">
        <v>1815</v>
      </c>
    </row>
    <row r="25" spans="3:6">
      <c r="E25" t="s">
        <v>60</v>
      </c>
      <c r="F25" s="78" t="s">
        <v>1816</v>
      </c>
    </row>
    <row r="26" spans="3:6">
      <c r="C26" t="s">
        <v>4</v>
      </c>
      <c r="F26" s="78"/>
    </row>
    <row r="27" spans="3:6">
      <c r="E27" t="s">
        <v>231</v>
      </c>
      <c r="F27" s="78" t="s">
        <v>1817</v>
      </c>
    </row>
    <row r="28" spans="3:6">
      <c r="E28" t="s">
        <v>232</v>
      </c>
      <c r="F28" s="78" t="s">
        <v>1818</v>
      </c>
    </row>
    <row r="29" spans="3:6">
      <c r="E29" t="s">
        <v>233</v>
      </c>
      <c r="F29" s="78" t="s">
        <v>1819</v>
      </c>
    </row>
    <row r="30" spans="3:6">
      <c r="E30" t="s">
        <v>234</v>
      </c>
      <c r="F30" s="78" t="s">
        <v>1820</v>
      </c>
    </row>
    <row r="31" spans="3:6">
      <c r="E31" t="s">
        <v>235</v>
      </c>
      <c r="F31" s="78" t="s">
        <v>1821</v>
      </c>
    </row>
    <row r="32" spans="3:6">
      <c r="E32" t="s">
        <v>2520</v>
      </c>
      <c r="F32" s="78" t="s">
        <v>1822</v>
      </c>
    </row>
    <row r="33" spans="5:6">
      <c r="E33" t="s">
        <v>1144</v>
      </c>
      <c r="F33" s="78" t="s">
        <v>1823</v>
      </c>
    </row>
    <row r="34" spans="5:6">
      <c r="E34" t="s">
        <v>1213</v>
      </c>
      <c r="F34" s="78" t="s">
        <v>1824</v>
      </c>
    </row>
    <row r="35" spans="5:6">
      <c r="E35" t="s">
        <v>239</v>
      </c>
      <c r="F35" s="78" t="s">
        <v>1825</v>
      </c>
    </row>
    <row r="36" spans="5:6">
      <c r="E36" t="s">
        <v>240</v>
      </c>
      <c r="F36" s="78" t="s">
        <v>1826</v>
      </c>
    </row>
    <row r="37" spans="5:6">
      <c r="E37" t="s">
        <v>243</v>
      </c>
      <c r="F37" s="78" t="s">
        <v>1827</v>
      </c>
    </row>
    <row r="38" spans="5:6">
      <c r="E38" t="s">
        <v>858</v>
      </c>
      <c r="F38" s="78" t="s">
        <v>1828</v>
      </c>
    </row>
    <row r="39" spans="5:6">
      <c r="E39" t="s">
        <v>245</v>
      </c>
      <c r="F39" s="78" t="s">
        <v>1829</v>
      </c>
    </row>
  </sheetData>
  <mergeCells count="1">
    <mergeCell ref="A1:N7"/>
  </mergeCells>
  <hyperlinks>
    <hyperlink ref="F13" r:id="rId1"/>
    <hyperlink ref="F12" r:id="rId2"/>
    <hyperlink ref="F14" r:id="rId3"/>
    <hyperlink ref="F15" r:id="rId4"/>
    <hyperlink ref="F16" r:id="rId5"/>
    <hyperlink ref="F17" r:id="rId6"/>
    <hyperlink ref="F18" r:id="rId7"/>
    <hyperlink ref="F19" r:id="rId8"/>
    <hyperlink ref="F20" r:id="rId9"/>
    <hyperlink ref="F21" r:id="rId10"/>
    <hyperlink ref="F22" r:id="rId11"/>
    <hyperlink ref="F23" r:id="rId12"/>
    <hyperlink ref="F24" r:id="rId13"/>
    <hyperlink ref="F25" r:id="rId14"/>
    <hyperlink ref="F27" r:id="rId15"/>
    <hyperlink ref="F28" r:id="rId16"/>
    <hyperlink ref="F29" r:id="rId17"/>
    <hyperlink ref="F30" r:id="rId18"/>
    <hyperlink ref="F31" r:id="rId19"/>
    <hyperlink ref="F32" r:id="rId20"/>
    <hyperlink ref="F33" r:id="rId21"/>
    <hyperlink ref="F34" r:id="rId22"/>
    <hyperlink ref="F35" r:id="rId23"/>
    <hyperlink ref="F36" r:id="rId24"/>
    <hyperlink ref="F37" r:id="rId25"/>
    <hyperlink ref="F38" r:id="rId26"/>
    <hyperlink ref="F39" r:id="rId27"/>
  </hyperlinks>
  <pageMargins left="0.7" right="0.7" top="0.75" bottom="0.75" header="0.3" footer="0.3"/>
  <drawing r:id="rId28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7"/>
    </sheetView>
  </sheetViews>
  <sheetFormatPr baseColWidth="10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A9" t="s">
        <v>1845</v>
      </c>
    </row>
    <row r="11" spans="1:15">
      <c r="E11">
        <v>1</v>
      </c>
      <c r="F11" s="78" t="s">
        <v>1830</v>
      </c>
    </row>
    <row r="12" spans="1:15">
      <c r="E12">
        <v>3</v>
      </c>
      <c r="F12" s="78" t="s">
        <v>1831</v>
      </c>
    </row>
    <row r="13" spans="1:15">
      <c r="E13">
        <v>4</v>
      </c>
      <c r="F13" s="78" t="s">
        <v>1832</v>
      </c>
    </row>
    <row r="14" spans="1:15">
      <c r="E14">
        <v>5</v>
      </c>
      <c r="F14" s="78" t="s">
        <v>1833</v>
      </c>
    </row>
    <row r="15" spans="1:15">
      <c r="E15">
        <v>6</v>
      </c>
      <c r="F15" s="78" t="s">
        <v>1834</v>
      </c>
    </row>
    <row r="16" spans="1:15">
      <c r="E16">
        <v>7</v>
      </c>
      <c r="F16" s="78" t="s">
        <v>1835</v>
      </c>
    </row>
    <row r="17" spans="5:6">
      <c r="E17">
        <v>8</v>
      </c>
      <c r="F17" s="78" t="s">
        <v>1836</v>
      </c>
    </row>
    <row r="18" spans="5:6">
      <c r="E18">
        <v>9</v>
      </c>
      <c r="F18" s="78" t="s">
        <v>1837</v>
      </c>
    </row>
    <row r="19" spans="5:6">
      <c r="E19">
        <v>10</v>
      </c>
      <c r="F19" s="78" t="s">
        <v>1838</v>
      </c>
    </row>
    <row r="20" spans="5:6">
      <c r="E20">
        <v>11</v>
      </c>
      <c r="F20" s="78" t="s">
        <v>1839</v>
      </c>
    </row>
    <row r="21" spans="5:6">
      <c r="E21">
        <v>12</v>
      </c>
      <c r="F21" s="78" t="s">
        <v>1840</v>
      </c>
    </row>
    <row r="22" spans="5:6">
      <c r="E22">
        <v>13</v>
      </c>
      <c r="F22" s="78" t="s">
        <v>1841</v>
      </c>
    </row>
    <row r="23" spans="5:6">
      <c r="E23">
        <v>14</v>
      </c>
      <c r="F23" s="78" t="s">
        <v>1842</v>
      </c>
    </row>
    <row r="24" spans="5:6">
      <c r="E24">
        <v>15</v>
      </c>
      <c r="F24" s="78" t="s">
        <v>1843</v>
      </c>
    </row>
    <row r="26" spans="5:6">
      <c r="F26" s="78" t="s">
        <v>1844</v>
      </c>
    </row>
  </sheetData>
  <mergeCells count="1">
    <mergeCell ref="A1:O7"/>
  </mergeCells>
  <hyperlinks>
    <hyperlink ref="F11" r:id="rId1"/>
    <hyperlink ref="F12" r:id="rId2"/>
    <hyperlink ref="F13" r:id="rId3"/>
    <hyperlink ref="F14" r:id="rId4"/>
    <hyperlink ref="F15" r:id="rId5"/>
    <hyperlink ref="F16" r:id="rId6"/>
    <hyperlink ref="F17" r:id="rId7"/>
    <hyperlink ref="F18" r:id="rId8"/>
    <hyperlink ref="F19" r:id="rId9"/>
    <hyperlink ref="F20" r:id="rId10"/>
    <hyperlink ref="F21" r:id="rId11"/>
    <hyperlink ref="F22" r:id="rId12"/>
    <hyperlink ref="F23" r:id="rId13"/>
    <hyperlink ref="F24" r:id="rId14"/>
    <hyperlink ref="F26" r:id="rId15"/>
  </hyperlinks>
  <pageMargins left="0.7" right="0.7" top="0.75" bottom="0.75" header="0.3" footer="0.3"/>
  <drawing r:id="rId16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workbookViewId="0">
      <selection sqref="A1:O7"/>
    </sheetView>
  </sheetViews>
  <sheetFormatPr baseColWidth="10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9" spans="1:15">
      <c r="A9" t="s">
        <v>1924</v>
      </c>
    </row>
    <row r="11" spans="1:15">
      <c r="A11" t="s">
        <v>2052</v>
      </c>
    </row>
    <row r="13" spans="1:15">
      <c r="B13" t="s">
        <v>1926</v>
      </c>
    </row>
    <row r="14" spans="1:15">
      <c r="B14" t="s">
        <v>1927</v>
      </c>
    </row>
    <row r="15" spans="1:15">
      <c r="B15" t="s">
        <v>1928</v>
      </c>
    </row>
    <row r="16" spans="1:15">
      <c r="B16" t="s">
        <v>1929</v>
      </c>
    </row>
    <row r="17" spans="2:2">
      <c r="B17" t="s">
        <v>1930</v>
      </c>
    </row>
    <row r="18" spans="2:2">
      <c r="B18" t="s">
        <v>1931</v>
      </c>
    </row>
    <row r="19" spans="2:2">
      <c r="B19" t="s">
        <v>1932</v>
      </c>
    </row>
    <row r="20" spans="2:2">
      <c r="B20" t="s">
        <v>1933</v>
      </c>
    </row>
    <row r="21" spans="2:2">
      <c r="B21" t="s">
        <v>1934</v>
      </c>
    </row>
    <row r="22" spans="2:2">
      <c r="B22" t="s">
        <v>1935</v>
      </c>
    </row>
    <row r="23" spans="2:2">
      <c r="B23" t="s">
        <v>243</v>
      </c>
    </row>
    <row r="24" spans="2:2">
      <c r="B24" t="s">
        <v>1936</v>
      </c>
    </row>
    <row r="25" spans="2:2">
      <c r="B25" t="s">
        <v>1937</v>
      </c>
    </row>
    <row r="26" spans="2:2">
      <c r="B26" t="s">
        <v>1938</v>
      </c>
    </row>
    <row r="27" spans="2:2">
      <c r="B27" t="s">
        <v>1939</v>
      </c>
    </row>
    <row r="28" spans="2:2">
      <c r="B28" t="s">
        <v>1940</v>
      </c>
    </row>
    <row r="29" spans="2:2">
      <c r="B29" t="s">
        <v>1941</v>
      </c>
    </row>
    <row r="30" spans="2:2">
      <c r="B30" t="s">
        <v>1942</v>
      </c>
    </row>
    <row r="31" spans="2:2">
      <c r="B31" t="s">
        <v>1943</v>
      </c>
    </row>
    <row r="32" spans="2:2">
      <c r="B32" t="s">
        <v>1944</v>
      </c>
    </row>
    <row r="33" spans="2:2">
      <c r="B33" t="s">
        <v>1945</v>
      </c>
    </row>
    <row r="34" spans="2:2">
      <c r="B34" t="s">
        <v>1946</v>
      </c>
    </row>
    <row r="35" spans="2:2">
      <c r="B35" t="s">
        <v>1947</v>
      </c>
    </row>
    <row r="36" spans="2:2">
      <c r="B36" t="s">
        <v>1948</v>
      </c>
    </row>
    <row r="37" spans="2:2">
      <c r="B37" t="s">
        <v>1949</v>
      </c>
    </row>
    <row r="38" spans="2:2">
      <c r="B38" t="s">
        <v>1950</v>
      </c>
    </row>
    <row r="39" spans="2:2">
      <c r="B39" t="s">
        <v>1951</v>
      </c>
    </row>
    <row r="40" spans="2:2">
      <c r="B40" t="s">
        <v>1952</v>
      </c>
    </row>
    <row r="41" spans="2:2">
      <c r="B41" t="s">
        <v>1953</v>
      </c>
    </row>
    <row r="42" spans="2:2">
      <c r="B42" t="s">
        <v>1953</v>
      </c>
    </row>
    <row r="43" spans="2:2">
      <c r="B43" t="s">
        <v>1954</v>
      </c>
    </row>
    <row r="44" spans="2:2">
      <c r="B44" t="s">
        <v>1955</v>
      </c>
    </row>
    <row r="45" spans="2:2">
      <c r="B45" t="s">
        <v>1956</v>
      </c>
    </row>
    <row r="46" spans="2:2">
      <c r="B46" t="s">
        <v>1957</v>
      </c>
    </row>
    <row r="48" spans="2:2">
      <c r="B48" t="s">
        <v>1958</v>
      </c>
    </row>
    <row r="50" spans="2:2">
      <c r="B50" t="s">
        <v>1959</v>
      </c>
    </row>
    <row r="51" spans="2:2">
      <c r="B51" t="s">
        <v>1960</v>
      </c>
    </row>
    <row r="52" spans="2:2">
      <c r="B52" t="s">
        <v>1961</v>
      </c>
    </row>
    <row r="53" spans="2:2">
      <c r="B53" t="s">
        <v>1962</v>
      </c>
    </row>
    <row r="54" spans="2:2">
      <c r="B54" t="s">
        <v>1963</v>
      </c>
    </row>
    <row r="56" spans="2:2">
      <c r="B56" t="s">
        <v>1964</v>
      </c>
    </row>
    <row r="57" spans="2:2">
      <c r="B57" t="s">
        <v>1965</v>
      </c>
    </row>
    <row r="58" spans="2:2">
      <c r="B58" t="s">
        <v>1966</v>
      </c>
    </row>
    <row r="59" spans="2:2">
      <c r="B59" t="s">
        <v>1967</v>
      </c>
    </row>
    <row r="61" spans="2:2">
      <c r="B61" t="s">
        <v>1968</v>
      </c>
    </row>
    <row r="62" spans="2:2">
      <c r="B62" t="s">
        <v>1969</v>
      </c>
    </row>
    <row r="63" spans="2:2">
      <c r="B63" t="s">
        <v>1970</v>
      </c>
    </row>
    <row r="64" spans="2:2">
      <c r="B64" t="s">
        <v>1971</v>
      </c>
    </row>
    <row r="65" spans="2:2">
      <c r="B65" t="s">
        <v>1972</v>
      </c>
    </row>
    <row r="67" spans="2:2">
      <c r="B67" t="s">
        <v>1973</v>
      </c>
    </row>
    <row r="68" spans="2:2">
      <c r="B68" t="s">
        <v>1974</v>
      </c>
    </row>
    <row r="69" spans="2:2">
      <c r="B69" t="s">
        <v>1975</v>
      </c>
    </row>
    <row r="70" spans="2:2">
      <c r="B70" t="s">
        <v>1976</v>
      </c>
    </row>
    <row r="71" spans="2:2">
      <c r="B71" t="s">
        <v>1977</v>
      </c>
    </row>
    <row r="73" spans="2:2">
      <c r="B73" t="s">
        <v>1978</v>
      </c>
    </row>
    <row r="74" spans="2:2">
      <c r="B74" t="s">
        <v>1939</v>
      </c>
    </row>
    <row r="75" spans="2:2">
      <c r="B75" t="s">
        <v>1942</v>
      </c>
    </row>
    <row r="76" spans="2:2">
      <c r="B76" t="s">
        <v>240</v>
      </c>
    </row>
    <row r="77" spans="2:2">
      <c r="B77" t="s">
        <v>1940</v>
      </c>
    </row>
    <row r="78" spans="2:2">
      <c r="B78" t="s">
        <v>1979</v>
      </c>
    </row>
    <row r="79" spans="2:2">
      <c r="B79" t="s">
        <v>1980</v>
      </c>
    </row>
    <row r="80" spans="2:2">
      <c r="B80" t="s">
        <v>1981</v>
      </c>
    </row>
    <row r="81" spans="2:2">
      <c r="B81" t="s">
        <v>1946</v>
      </c>
    </row>
    <row r="82" spans="2:2">
      <c r="B82" t="s">
        <v>1982</v>
      </c>
    </row>
    <row r="83" spans="2:2">
      <c r="B83" t="s">
        <v>1983</v>
      </c>
    </row>
    <row r="84" spans="2:2">
      <c r="B84" t="s">
        <v>1984</v>
      </c>
    </row>
    <row r="85" spans="2:2">
      <c r="B85" t="s">
        <v>1985</v>
      </c>
    </row>
    <row r="86" spans="2:2">
      <c r="B86" t="s">
        <v>1950</v>
      </c>
    </row>
    <row r="87" spans="2:2">
      <c r="B87" t="s">
        <v>1986</v>
      </c>
    </row>
    <row r="88" spans="2:2">
      <c r="B88" t="s">
        <v>1987</v>
      </c>
    </row>
    <row r="89" spans="2:2">
      <c r="B89" t="s">
        <v>1988</v>
      </c>
    </row>
    <row r="90" spans="2:2">
      <c r="B90" t="s">
        <v>1951</v>
      </c>
    </row>
    <row r="91" spans="2:2">
      <c r="B91" t="s">
        <v>1989</v>
      </c>
    </row>
    <row r="92" spans="2:2">
      <c r="B92" t="s">
        <v>1990</v>
      </c>
    </row>
    <row r="93" spans="2:2">
      <c r="B93" t="s">
        <v>1991</v>
      </c>
    </row>
    <row r="94" spans="2:2">
      <c r="B94" t="s">
        <v>1992</v>
      </c>
    </row>
    <row r="95" spans="2:2">
      <c r="B95" t="s">
        <v>1993</v>
      </c>
    </row>
    <row r="96" spans="2:2">
      <c r="B96" t="s">
        <v>1994</v>
      </c>
    </row>
    <row r="98" spans="2:2">
      <c r="B98" t="s">
        <v>1995</v>
      </c>
    </row>
    <row r="99" spans="2:2">
      <c r="B99" t="s">
        <v>1996</v>
      </c>
    </row>
    <row r="100" spans="2:2">
      <c r="B100" t="s">
        <v>1997</v>
      </c>
    </row>
    <row r="101" spans="2:2">
      <c r="B101" t="s">
        <v>1998</v>
      </c>
    </row>
    <row r="102" spans="2:2">
      <c r="B102" t="s">
        <v>1999</v>
      </c>
    </row>
    <row r="103" spans="2:2">
      <c r="B103" t="s">
        <v>2000</v>
      </c>
    </row>
    <row r="104" spans="2:2">
      <c r="B104" t="s">
        <v>2001</v>
      </c>
    </row>
    <row r="105" spans="2:2">
      <c r="B105" t="s">
        <v>2002</v>
      </c>
    </row>
    <row r="106" spans="2:2">
      <c r="B106" t="s">
        <v>2003</v>
      </c>
    </row>
    <row r="107" spans="2:2">
      <c r="B107" t="s">
        <v>2004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sqref="A1:O7"/>
    </sheetView>
  </sheetViews>
  <sheetFormatPr baseColWidth="10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20" spans="1:7">
      <c r="A20" t="s">
        <v>2248</v>
      </c>
    </row>
    <row r="24" spans="1:7">
      <c r="B24" t="s">
        <v>1960</v>
      </c>
    </row>
    <row r="25" spans="1:7">
      <c r="B25" t="s">
        <v>1969</v>
      </c>
      <c r="G25" t="s">
        <v>2011</v>
      </c>
    </row>
    <row r="26" spans="1:7">
      <c r="B26" t="s">
        <v>1930</v>
      </c>
    </row>
    <row r="27" spans="1:7">
      <c r="B27" t="s">
        <v>2005</v>
      </c>
    </row>
    <row r="28" spans="1:7">
      <c r="B28" t="s">
        <v>1965</v>
      </c>
      <c r="G28" t="s">
        <v>2012</v>
      </c>
    </row>
    <row r="29" spans="1:7">
      <c r="B29" t="s">
        <v>1959</v>
      </c>
    </row>
    <row r="30" spans="1:7">
      <c r="B30" t="s">
        <v>1964</v>
      </c>
    </row>
    <row r="31" spans="1:7">
      <c r="B31" t="s">
        <v>1968</v>
      </c>
    </row>
    <row r="32" spans="1:7">
      <c r="B32" t="s">
        <v>1973</v>
      </c>
    </row>
    <row r="33" spans="2:7">
      <c r="B33" t="s">
        <v>1974</v>
      </c>
      <c r="G33" t="s">
        <v>2013</v>
      </c>
    </row>
    <row r="34" spans="2:7">
      <c r="B34" t="s">
        <v>1942</v>
      </c>
    </row>
    <row r="35" spans="2:7">
      <c r="B35" t="s">
        <v>1942</v>
      </c>
    </row>
    <row r="36" spans="2:7">
      <c r="B36" t="s">
        <v>1990</v>
      </c>
    </row>
    <row r="37" spans="2:7">
      <c r="B37" t="s">
        <v>1925</v>
      </c>
      <c r="G37" t="s">
        <v>2014</v>
      </c>
    </row>
    <row r="38" spans="2:7">
      <c r="B38" t="s">
        <v>2006</v>
      </c>
      <c r="G38" t="s">
        <v>2015</v>
      </c>
    </row>
    <row r="39" spans="2:7">
      <c r="B39" t="s">
        <v>1982</v>
      </c>
      <c r="G39" t="s">
        <v>2016</v>
      </c>
    </row>
    <row r="40" spans="2:7">
      <c r="B40" t="s">
        <v>2002</v>
      </c>
      <c r="G40" t="s">
        <v>880</v>
      </c>
    </row>
    <row r="41" spans="2:7">
      <c r="B41" t="s">
        <v>1992</v>
      </c>
    </row>
    <row r="42" spans="2:7">
      <c r="B42" t="s">
        <v>1988</v>
      </c>
      <c r="G42" t="s">
        <v>2017</v>
      </c>
    </row>
    <row r="43" spans="2:7">
      <c r="B43" t="s">
        <v>1997</v>
      </c>
      <c r="G43" t="s">
        <v>2018</v>
      </c>
    </row>
    <row r="44" spans="2:7">
      <c r="B44" t="s">
        <v>1929</v>
      </c>
    </row>
    <row r="45" spans="2:7">
      <c r="B45" t="s">
        <v>1941</v>
      </c>
    </row>
    <row r="46" spans="2:7">
      <c r="B46" t="s">
        <v>1966</v>
      </c>
      <c r="G46" t="s">
        <v>2019</v>
      </c>
    </row>
    <row r="47" spans="2:7">
      <c r="B47" t="s">
        <v>1936</v>
      </c>
    </row>
    <row r="48" spans="2:7">
      <c r="B48" t="s">
        <v>240</v>
      </c>
    </row>
    <row r="49" spans="2:7">
      <c r="B49" t="s">
        <v>2001</v>
      </c>
    </row>
    <row r="50" spans="2:7">
      <c r="B50" t="s">
        <v>1956</v>
      </c>
    </row>
    <row r="51" spans="2:7">
      <c r="B51" t="s">
        <v>1940</v>
      </c>
    </row>
    <row r="52" spans="2:7">
      <c r="B52" t="s">
        <v>1940</v>
      </c>
    </row>
    <row r="53" spans="2:7">
      <c r="B53" t="s">
        <v>2003</v>
      </c>
    </row>
    <row r="54" spans="2:7">
      <c r="B54" t="s">
        <v>2020</v>
      </c>
    </row>
    <row r="55" spans="2:7">
      <c r="B55" t="s">
        <v>1955</v>
      </c>
    </row>
    <row r="56" spans="2:7">
      <c r="B56" t="s">
        <v>2021</v>
      </c>
      <c r="G56" t="s">
        <v>2022</v>
      </c>
    </row>
    <row r="57" spans="2:7">
      <c r="B57" t="s">
        <v>1931</v>
      </c>
    </row>
    <row r="58" spans="2:7">
      <c r="B58" t="s">
        <v>2023</v>
      </c>
    </row>
    <row r="59" spans="2:7">
      <c r="B59" t="s">
        <v>1935</v>
      </c>
    </row>
    <row r="60" spans="2:7">
      <c r="B60" t="s">
        <v>1951</v>
      </c>
    </row>
    <row r="61" spans="2:7">
      <c r="B61" t="s">
        <v>1951</v>
      </c>
    </row>
    <row r="62" spans="2:7">
      <c r="B62" t="s">
        <v>1953</v>
      </c>
    </row>
    <row r="63" spans="2:7">
      <c r="B63" t="s">
        <v>1953</v>
      </c>
    </row>
    <row r="64" spans="2:7">
      <c r="B64" t="s">
        <v>1948</v>
      </c>
    </row>
    <row r="65" spans="2:7">
      <c r="B65" t="s">
        <v>1947</v>
      </c>
    </row>
    <row r="66" spans="2:7">
      <c r="B66" t="s">
        <v>2025</v>
      </c>
      <c r="G66" t="s">
        <v>2026</v>
      </c>
    </row>
    <row r="67" spans="2:7">
      <c r="B67" t="s">
        <v>1946</v>
      </c>
      <c r="G67" t="s">
        <v>2027</v>
      </c>
    </row>
    <row r="68" spans="2:7">
      <c r="B68" t="s">
        <v>1946</v>
      </c>
    </row>
    <row r="69" spans="2:7">
      <c r="B69" t="s">
        <v>1967</v>
      </c>
      <c r="G69" t="s">
        <v>2028</v>
      </c>
    </row>
    <row r="70" spans="2:7">
      <c r="B70" t="s">
        <v>1963</v>
      </c>
      <c r="G70" t="s">
        <v>2029</v>
      </c>
    </row>
    <row r="71" spans="2:7">
      <c r="B71" t="s">
        <v>1983</v>
      </c>
      <c r="G71" t="s">
        <v>2030</v>
      </c>
    </row>
    <row r="72" spans="2:7">
      <c r="B72" t="s">
        <v>1999</v>
      </c>
    </row>
    <row r="73" spans="2:7">
      <c r="B73" t="s">
        <v>1927</v>
      </c>
    </row>
    <row r="74" spans="2:7">
      <c r="B74" t="s">
        <v>1975</v>
      </c>
      <c r="G74" t="s">
        <v>2031</v>
      </c>
    </row>
    <row r="75" spans="2:7">
      <c r="B75" t="s">
        <v>1944</v>
      </c>
    </row>
    <row r="76" spans="2:7">
      <c r="B76" t="s">
        <v>1991</v>
      </c>
    </row>
    <row r="77" spans="2:7">
      <c r="B77" t="s">
        <v>1928</v>
      </c>
    </row>
    <row r="78" spans="2:7">
      <c r="B78" t="s">
        <v>243</v>
      </c>
    </row>
    <row r="79" spans="2:7">
      <c r="B79" t="s">
        <v>1958</v>
      </c>
    </row>
    <row r="80" spans="2:7">
      <c r="B80" t="s">
        <v>2007</v>
      </c>
      <c r="G80" t="s">
        <v>2032</v>
      </c>
    </row>
    <row r="81" spans="2:7">
      <c r="B81" t="s">
        <v>2024</v>
      </c>
      <c r="G81" t="s">
        <v>2033</v>
      </c>
    </row>
    <row r="82" spans="2:7">
      <c r="B82" t="s">
        <v>2008</v>
      </c>
    </row>
    <row r="83" spans="2:7">
      <c r="B83" t="s">
        <v>1978</v>
      </c>
    </row>
    <row r="84" spans="2:7">
      <c r="B84" t="s">
        <v>1995</v>
      </c>
    </row>
    <row r="85" spans="2:7">
      <c r="B85" t="s">
        <v>1937</v>
      </c>
    </row>
    <row r="86" spans="2:7">
      <c r="B86" t="s">
        <v>1980</v>
      </c>
      <c r="G86" t="s">
        <v>2034</v>
      </c>
    </row>
    <row r="87" spans="2:7">
      <c r="B87" t="s">
        <v>1970</v>
      </c>
      <c r="G87" t="s">
        <v>2035</v>
      </c>
    </row>
    <row r="88" spans="2:7">
      <c r="B88" t="s">
        <v>1989</v>
      </c>
      <c r="G88" t="s">
        <v>2036</v>
      </c>
    </row>
    <row r="89" spans="2:7">
      <c r="B89" t="s">
        <v>1943</v>
      </c>
    </row>
    <row r="90" spans="2:7">
      <c r="B90" t="s">
        <v>1976</v>
      </c>
      <c r="G90" t="s">
        <v>2013</v>
      </c>
    </row>
    <row r="91" spans="2:7">
      <c r="B91" t="s">
        <v>1924</v>
      </c>
    </row>
    <row r="92" spans="2:7">
      <c r="B92" t="s">
        <v>1987</v>
      </c>
    </row>
    <row r="93" spans="2:7">
      <c r="B93" t="s">
        <v>1938</v>
      </c>
    </row>
    <row r="94" spans="2:7">
      <c r="B94" t="s">
        <v>1984</v>
      </c>
    </row>
    <row r="95" spans="2:7">
      <c r="B95" t="s">
        <v>1950</v>
      </c>
    </row>
    <row r="96" spans="2:7">
      <c r="B96" t="s">
        <v>1950</v>
      </c>
    </row>
    <row r="97" spans="2:7">
      <c r="B97" t="s">
        <v>2000</v>
      </c>
    </row>
    <row r="98" spans="2:7">
      <c r="B98" t="s">
        <v>1996</v>
      </c>
    </row>
    <row r="99" spans="2:7">
      <c r="B99" t="s">
        <v>1949</v>
      </c>
    </row>
    <row r="100" spans="2:7">
      <c r="B100" t="s">
        <v>1993</v>
      </c>
    </row>
    <row r="101" spans="2:7">
      <c r="B101" t="s">
        <v>1962</v>
      </c>
    </row>
    <row r="102" spans="2:7">
      <c r="B102" t="s">
        <v>2009</v>
      </c>
      <c r="G102" t="s">
        <v>2037</v>
      </c>
    </row>
    <row r="103" spans="2:7">
      <c r="B103" t="s">
        <v>1939</v>
      </c>
    </row>
    <row r="104" spans="2:7">
      <c r="B104" t="s">
        <v>1939</v>
      </c>
    </row>
    <row r="105" spans="2:7">
      <c r="B105" t="s">
        <v>1952</v>
      </c>
    </row>
    <row r="106" spans="2:7">
      <c r="B106" t="s">
        <v>1971</v>
      </c>
      <c r="G106" t="s">
        <v>2038</v>
      </c>
    </row>
    <row r="107" spans="2:7">
      <c r="B107" t="s">
        <v>1926</v>
      </c>
    </row>
    <row r="108" spans="2:7">
      <c r="B108" t="s">
        <v>2039</v>
      </c>
      <c r="G108" t="s">
        <v>2040</v>
      </c>
    </row>
    <row r="109" spans="2:7">
      <c r="B109" t="s">
        <v>1934</v>
      </c>
    </row>
    <row r="110" spans="2:7">
      <c r="B110" t="s">
        <v>2010</v>
      </c>
      <c r="G110" t="s">
        <v>2041</v>
      </c>
    </row>
    <row r="111" spans="2:7">
      <c r="B111" t="s">
        <v>1994</v>
      </c>
    </row>
    <row r="112" spans="2:7">
      <c r="B112" t="s">
        <v>1957</v>
      </c>
    </row>
    <row r="113" spans="2:2">
      <c r="B113" t="s">
        <v>1961</v>
      </c>
    </row>
  </sheetData>
  <sortState ref="A3:A101">
    <sortCondition ref="A1"/>
  </sortState>
  <mergeCells count="1">
    <mergeCell ref="A1:O7"/>
  </mergeCell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workbookViewId="0">
      <selection sqref="A1:O7"/>
    </sheetView>
  </sheetViews>
  <sheetFormatPr baseColWidth="10" defaultRowHeight="15"/>
  <cols>
    <col min="1" max="1" width="16.85546875" style="94" customWidth="1"/>
    <col min="2" max="2" width="32.28515625" style="94" customWidth="1"/>
    <col min="3" max="3" width="56.7109375" style="94" customWidth="1"/>
    <col min="4" max="4" width="2.7109375" style="94" customWidth="1"/>
    <col min="5" max="5" width="16.5703125" style="33" customWidth="1"/>
    <col min="6" max="7" width="15.42578125" style="33" customWidth="1"/>
    <col min="8" max="8" width="16.28515625" style="33" customWidth="1"/>
    <col min="9" max="9" width="14.42578125" style="33" customWidth="1"/>
    <col min="10" max="16384" width="11.42578125" style="33"/>
  </cols>
  <sheetData>
    <row r="1" spans="1:15" customFormat="1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customForma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 customForma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 customForma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customForma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 customForma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 customForma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 s="147" customFormat="1">
      <c r="A8" s="146"/>
      <c r="B8" s="146"/>
      <c r="C8" s="146"/>
      <c r="D8" s="146"/>
    </row>
    <row r="9" spans="1:15" s="147" customFormat="1">
      <c r="A9" s="146"/>
      <c r="B9" s="146"/>
      <c r="C9" s="146"/>
      <c r="D9" s="146"/>
    </row>
    <row r="10" spans="1:15" s="147" customFormat="1">
      <c r="A10" s="146"/>
      <c r="B10" s="146"/>
      <c r="C10" s="146"/>
      <c r="D10" s="146"/>
    </row>
    <row r="11" spans="1:15" s="147" customFormat="1">
      <c r="A11" s="146"/>
      <c r="B11" s="146"/>
      <c r="C11" s="146"/>
      <c r="D11" s="146"/>
    </row>
    <row r="12" spans="1:15" s="147" customFormat="1">
      <c r="A12" s="146"/>
      <c r="B12" s="146"/>
      <c r="C12" s="146"/>
      <c r="D12" s="146"/>
    </row>
    <row r="13" spans="1:15" s="147" customFormat="1">
      <c r="A13" s="146"/>
      <c r="B13" s="146"/>
      <c r="C13" s="146"/>
      <c r="D13" s="146"/>
    </row>
    <row r="14" spans="1:15" s="147" customFormat="1">
      <c r="A14" s="146"/>
      <c r="B14" s="146"/>
      <c r="C14" s="146"/>
      <c r="D14" s="146"/>
    </row>
    <row r="15" spans="1:15" s="147" customFormat="1">
      <c r="A15" s="146"/>
      <c r="B15" s="146"/>
      <c r="C15" s="146"/>
      <c r="D15" s="146"/>
    </row>
    <row r="16" spans="1:15" s="147" customFormat="1">
      <c r="A16" s="146"/>
      <c r="B16" s="146"/>
      <c r="C16" s="146"/>
      <c r="D16" s="146"/>
    </row>
    <row r="17" spans="1:10" s="147" customFormat="1">
      <c r="A17" s="146"/>
      <c r="B17" s="146"/>
      <c r="C17" s="146"/>
      <c r="D17" s="146"/>
    </row>
    <row r="20" spans="1:10">
      <c r="B20" s="94" t="s">
        <v>2075</v>
      </c>
    </row>
    <row r="22" spans="1:10" ht="45">
      <c r="E22" s="33" t="s">
        <v>2064</v>
      </c>
      <c r="F22" s="33" t="s">
        <v>1995</v>
      </c>
    </row>
    <row r="23" spans="1:10" ht="60">
      <c r="E23" s="94"/>
      <c r="F23" s="94" t="s">
        <v>2062</v>
      </c>
      <c r="G23" s="94" t="s">
        <v>2063</v>
      </c>
      <c r="H23" s="94" t="s">
        <v>2060</v>
      </c>
      <c r="I23" s="94" t="s">
        <v>2061</v>
      </c>
      <c r="J23" s="94" t="s">
        <v>1959</v>
      </c>
    </row>
    <row r="24" spans="1:10" ht="17.25" customHeight="1">
      <c r="A24" s="94" t="s">
        <v>2058</v>
      </c>
      <c r="B24" s="94" t="s">
        <v>2057</v>
      </c>
      <c r="C24" s="94" t="s">
        <v>2033</v>
      </c>
      <c r="D24" s="94" t="s">
        <v>2056</v>
      </c>
    </row>
    <row r="25" spans="1:10" ht="30">
      <c r="A25" s="94" t="s">
        <v>2058</v>
      </c>
      <c r="B25" s="94" t="s">
        <v>2057</v>
      </c>
      <c r="C25" s="94" t="s">
        <v>1960</v>
      </c>
      <c r="D25" s="94" t="s">
        <v>2056</v>
      </c>
    </row>
    <row r="26" spans="1:10" ht="30">
      <c r="A26" s="94" t="s">
        <v>2058</v>
      </c>
      <c r="B26" s="94" t="s">
        <v>2057</v>
      </c>
      <c r="C26" s="94" t="s">
        <v>1969</v>
      </c>
      <c r="D26" s="94" t="s">
        <v>2056</v>
      </c>
    </row>
    <row r="27" spans="1:10" ht="30">
      <c r="A27" s="94" t="s">
        <v>2058</v>
      </c>
      <c r="B27" s="94" t="s">
        <v>2057</v>
      </c>
      <c r="C27" s="94" t="s">
        <v>2042</v>
      </c>
      <c r="D27" s="94" t="s">
        <v>2056</v>
      </c>
    </row>
    <row r="28" spans="1:10" ht="33.75" customHeight="1">
      <c r="A28" s="94" t="s">
        <v>2058</v>
      </c>
      <c r="B28" s="94" t="s">
        <v>2057</v>
      </c>
      <c r="C28" s="94" t="s">
        <v>2059</v>
      </c>
      <c r="D28" s="94" t="s">
        <v>2056</v>
      </c>
    </row>
    <row r="29" spans="1:10" ht="30">
      <c r="A29" s="94" t="s">
        <v>2058</v>
      </c>
      <c r="B29" s="94" t="s">
        <v>2057</v>
      </c>
      <c r="C29" s="94" t="s">
        <v>2050</v>
      </c>
      <c r="D29" s="94" t="s">
        <v>2056</v>
      </c>
    </row>
    <row r="30" spans="1:10" ht="30">
      <c r="A30" s="94" t="s">
        <v>2058</v>
      </c>
      <c r="B30" s="94" t="s">
        <v>2057</v>
      </c>
      <c r="C30" s="94" t="s">
        <v>2026</v>
      </c>
      <c r="D30" s="94" t="s">
        <v>2056</v>
      </c>
    </row>
    <row r="31" spans="1:10" ht="30">
      <c r="A31" s="94" t="s">
        <v>2058</v>
      </c>
      <c r="B31" s="94" t="s">
        <v>2057</v>
      </c>
      <c r="C31" s="94" t="s">
        <v>2027</v>
      </c>
      <c r="D31" s="94" t="s">
        <v>2056</v>
      </c>
    </row>
    <row r="32" spans="1:10" ht="30">
      <c r="A32" s="94" t="s">
        <v>2058</v>
      </c>
      <c r="B32" s="94" t="s">
        <v>2057</v>
      </c>
      <c r="C32" s="94" t="s">
        <v>1974</v>
      </c>
      <c r="D32" s="94" t="s">
        <v>2056</v>
      </c>
    </row>
    <row r="33" spans="1:4" ht="30">
      <c r="A33" s="94" t="s">
        <v>2058</v>
      </c>
      <c r="B33" s="94" t="s">
        <v>2057</v>
      </c>
      <c r="C33" s="94" t="s">
        <v>2016</v>
      </c>
      <c r="D33" s="94" t="s">
        <v>2056</v>
      </c>
    </row>
    <row r="34" spans="1:4" ht="30">
      <c r="A34" s="94" t="s">
        <v>2058</v>
      </c>
      <c r="B34" s="94" t="s">
        <v>2057</v>
      </c>
      <c r="C34" s="94" t="s">
        <v>1942</v>
      </c>
      <c r="D34" s="94" t="s">
        <v>2056</v>
      </c>
    </row>
    <row r="35" spans="1:4" ht="30">
      <c r="A35" s="94" t="s">
        <v>2058</v>
      </c>
      <c r="B35" s="94" t="s">
        <v>2057</v>
      </c>
      <c r="C35" s="94" t="s">
        <v>2051</v>
      </c>
      <c r="D35" s="94" t="s">
        <v>2056</v>
      </c>
    </row>
    <row r="36" spans="1:4" ht="30">
      <c r="A36" s="94" t="s">
        <v>2058</v>
      </c>
      <c r="B36" s="94" t="s">
        <v>2057</v>
      </c>
      <c r="C36" s="94" t="s">
        <v>2052</v>
      </c>
      <c r="D36" s="94" t="s">
        <v>2056</v>
      </c>
    </row>
    <row r="37" spans="1:4" ht="30">
      <c r="A37" s="94" t="s">
        <v>2058</v>
      </c>
      <c r="B37" s="94" t="s">
        <v>2057</v>
      </c>
      <c r="C37" s="94" t="s">
        <v>2032</v>
      </c>
      <c r="D37" s="94" t="s">
        <v>2056</v>
      </c>
    </row>
    <row r="38" spans="1:4" ht="30">
      <c r="A38" s="94" t="s">
        <v>2058</v>
      </c>
      <c r="B38" s="94" t="s">
        <v>2057</v>
      </c>
      <c r="C38" s="94" t="s">
        <v>2065</v>
      </c>
      <c r="D38" s="94" t="s">
        <v>2056</v>
      </c>
    </row>
    <row r="39" spans="1:4" ht="16.5" customHeight="1">
      <c r="A39" s="94" t="s">
        <v>2058</v>
      </c>
      <c r="B39" s="94" t="s">
        <v>2057</v>
      </c>
      <c r="C39" s="94" t="s">
        <v>1982</v>
      </c>
      <c r="D39" s="94" t="s">
        <v>2056</v>
      </c>
    </row>
    <row r="40" spans="1:4" ht="19.5" customHeight="1">
      <c r="A40" s="94" t="s">
        <v>2058</v>
      </c>
      <c r="B40" s="94" t="s">
        <v>2057</v>
      </c>
      <c r="C40" s="94" t="s">
        <v>2002</v>
      </c>
      <c r="D40" s="94" t="s">
        <v>2056</v>
      </c>
    </row>
    <row r="41" spans="1:4" ht="19.5" customHeight="1">
      <c r="A41" s="96" t="s">
        <v>2058</v>
      </c>
      <c r="B41" s="96" t="s">
        <v>2057</v>
      </c>
      <c r="C41" s="96" t="s">
        <v>2076</v>
      </c>
      <c r="D41" s="96"/>
    </row>
    <row r="42" spans="1:4" ht="45">
      <c r="A42" s="94" t="s">
        <v>2058</v>
      </c>
      <c r="B42" s="94" t="s">
        <v>2057</v>
      </c>
      <c r="C42" s="94" t="s">
        <v>2066</v>
      </c>
      <c r="D42" s="94" t="s">
        <v>2056</v>
      </c>
    </row>
    <row r="43" spans="1:4" ht="18.75" customHeight="1">
      <c r="A43" s="94" t="s">
        <v>2058</v>
      </c>
      <c r="B43" s="94" t="s">
        <v>2057</v>
      </c>
      <c r="C43" s="94" t="s">
        <v>1988</v>
      </c>
      <c r="D43" s="94" t="s">
        <v>2056</v>
      </c>
    </row>
    <row r="44" spans="1:4" ht="30">
      <c r="A44" s="94" t="s">
        <v>2058</v>
      </c>
      <c r="B44" s="94" t="s">
        <v>2057</v>
      </c>
      <c r="C44" s="94" t="s">
        <v>1997</v>
      </c>
      <c r="D44" s="94" t="s">
        <v>2056</v>
      </c>
    </row>
    <row r="45" spans="1:4" ht="30">
      <c r="A45" s="94" t="s">
        <v>2058</v>
      </c>
      <c r="B45" s="94" t="s">
        <v>2057</v>
      </c>
      <c r="C45" s="94" t="s">
        <v>1929</v>
      </c>
      <c r="D45" s="94" t="s">
        <v>2056</v>
      </c>
    </row>
    <row r="46" spans="1:4" ht="30">
      <c r="A46" s="96" t="s">
        <v>2058</v>
      </c>
      <c r="B46" s="96" t="s">
        <v>2057</v>
      </c>
      <c r="C46" s="96" t="s">
        <v>2077</v>
      </c>
      <c r="D46" s="96" t="s">
        <v>2056</v>
      </c>
    </row>
    <row r="47" spans="1:4" ht="30">
      <c r="A47" s="94" t="s">
        <v>2058</v>
      </c>
      <c r="B47" s="94" t="s">
        <v>2057</v>
      </c>
      <c r="C47" s="96" t="s">
        <v>2053</v>
      </c>
      <c r="D47" s="94" t="s">
        <v>2056</v>
      </c>
    </row>
    <row r="48" spans="1:4" ht="30">
      <c r="A48" s="94" t="s">
        <v>2058</v>
      </c>
      <c r="B48" s="94" t="s">
        <v>2057</v>
      </c>
      <c r="C48" s="94" t="s">
        <v>2048</v>
      </c>
      <c r="D48" s="94" t="s">
        <v>2056</v>
      </c>
    </row>
    <row r="49" spans="1:4" ht="30">
      <c r="A49" s="94" t="s">
        <v>2058</v>
      </c>
      <c r="B49" s="94" t="s">
        <v>2057</v>
      </c>
      <c r="C49" s="96" t="s">
        <v>2049</v>
      </c>
      <c r="D49" s="94" t="s">
        <v>2056</v>
      </c>
    </row>
    <row r="50" spans="1:4" ht="30">
      <c r="A50" s="94" t="s">
        <v>2058</v>
      </c>
      <c r="B50" s="94" t="s">
        <v>2057</v>
      </c>
      <c r="C50" s="94" t="s">
        <v>2067</v>
      </c>
      <c r="D50" s="94" t="s">
        <v>2056</v>
      </c>
    </row>
    <row r="51" spans="1:4" ht="30">
      <c r="A51" s="94" t="s">
        <v>2058</v>
      </c>
      <c r="B51" s="94" t="s">
        <v>2057</v>
      </c>
      <c r="C51" s="94" t="s">
        <v>2028</v>
      </c>
      <c r="D51" s="94" t="s">
        <v>2056</v>
      </c>
    </row>
    <row r="52" spans="1:4" ht="30">
      <c r="A52" s="94" t="s">
        <v>2058</v>
      </c>
      <c r="B52" s="94" t="s">
        <v>2057</v>
      </c>
      <c r="C52" s="94" t="s">
        <v>2015</v>
      </c>
      <c r="D52" s="94" t="s">
        <v>2056</v>
      </c>
    </row>
    <row r="53" spans="1:4" ht="30">
      <c r="A53" s="94" t="s">
        <v>2058</v>
      </c>
      <c r="B53" s="94" t="s">
        <v>2057</v>
      </c>
      <c r="C53" s="94" t="s">
        <v>240</v>
      </c>
      <c r="D53" s="94" t="s">
        <v>2056</v>
      </c>
    </row>
    <row r="54" spans="1:4" ht="30">
      <c r="A54" s="94" t="s">
        <v>2058</v>
      </c>
      <c r="B54" s="94" t="s">
        <v>2057</v>
      </c>
      <c r="C54" s="94" t="s">
        <v>2001</v>
      </c>
      <c r="D54" s="94" t="s">
        <v>2056</v>
      </c>
    </row>
    <row r="55" spans="1:4" ht="30">
      <c r="A55" s="94" t="s">
        <v>2058</v>
      </c>
      <c r="B55" s="94" t="s">
        <v>2057</v>
      </c>
      <c r="C55" s="94" t="s">
        <v>2037</v>
      </c>
      <c r="D55" s="94" t="s">
        <v>2056</v>
      </c>
    </row>
    <row r="56" spans="1:4" ht="30">
      <c r="A56" s="94" t="s">
        <v>2058</v>
      </c>
      <c r="B56" s="94" t="s">
        <v>2057</v>
      </c>
      <c r="C56" s="94" t="s">
        <v>2018</v>
      </c>
      <c r="D56" s="94" t="s">
        <v>2056</v>
      </c>
    </row>
    <row r="57" spans="1:4" ht="30">
      <c r="A57" s="94" t="s">
        <v>2058</v>
      </c>
      <c r="B57" s="94" t="s">
        <v>2057</v>
      </c>
      <c r="C57" s="94" t="s">
        <v>1956</v>
      </c>
      <c r="D57" s="94" t="s">
        <v>2056</v>
      </c>
    </row>
    <row r="58" spans="1:4" ht="30">
      <c r="A58" s="94" t="s">
        <v>2058</v>
      </c>
      <c r="B58" s="94" t="s">
        <v>2057</v>
      </c>
      <c r="C58" s="94" t="s">
        <v>1940</v>
      </c>
      <c r="D58" s="94" t="s">
        <v>2056</v>
      </c>
    </row>
    <row r="59" spans="1:4" ht="30">
      <c r="A59" s="94" t="s">
        <v>2058</v>
      </c>
      <c r="B59" s="94" t="s">
        <v>2057</v>
      </c>
      <c r="C59" s="94" t="s">
        <v>2068</v>
      </c>
      <c r="D59" s="94" t="s">
        <v>2056</v>
      </c>
    </row>
    <row r="60" spans="1:4" ht="30">
      <c r="A60" s="94" t="s">
        <v>2058</v>
      </c>
      <c r="B60" s="94" t="s">
        <v>2057</v>
      </c>
      <c r="C60" s="94" t="s">
        <v>2069</v>
      </c>
      <c r="D60" s="94" t="s">
        <v>2056</v>
      </c>
    </row>
    <row r="61" spans="1:4" ht="30">
      <c r="A61" s="94" t="s">
        <v>2058</v>
      </c>
      <c r="B61" s="94" t="s">
        <v>2057</v>
      </c>
      <c r="C61" s="94" t="s">
        <v>2070</v>
      </c>
      <c r="D61" s="94" t="s">
        <v>2056</v>
      </c>
    </row>
    <row r="62" spans="1:4" ht="30">
      <c r="A62" s="94" t="s">
        <v>2058</v>
      </c>
      <c r="B62" s="94" t="s">
        <v>2057</v>
      </c>
      <c r="C62" s="94" t="s">
        <v>2072</v>
      </c>
      <c r="D62" s="94" t="s">
        <v>2056</v>
      </c>
    </row>
    <row r="63" spans="1:4" ht="33.75" customHeight="1">
      <c r="A63" s="94" t="s">
        <v>2058</v>
      </c>
      <c r="B63" s="94" t="s">
        <v>2057</v>
      </c>
      <c r="C63" s="94" t="s">
        <v>2071</v>
      </c>
      <c r="D63" s="94" t="s">
        <v>2056</v>
      </c>
    </row>
    <row r="64" spans="1:4" ht="30">
      <c r="A64" s="94" t="s">
        <v>2058</v>
      </c>
      <c r="B64" s="94" t="s">
        <v>2057</v>
      </c>
      <c r="C64" s="94" t="s">
        <v>2043</v>
      </c>
      <c r="D64" s="94" t="s">
        <v>2056</v>
      </c>
    </row>
    <row r="65" spans="1:4" ht="30">
      <c r="A65" s="96" t="s">
        <v>2058</v>
      </c>
      <c r="B65" s="96" t="s">
        <v>2057</v>
      </c>
      <c r="C65" s="96" t="s">
        <v>2078</v>
      </c>
      <c r="D65" s="96" t="s">
        <v>2056</v>
      </c>
    </row>
    <row r="66" spans="1:4" ht="30">
      <c r="A66" s="94" t="s">
        <v>2058</v>
      </c>
      <c r="B66" s="94" t="s">
        <v>2057</v>
      </c>
      <c r="C66" s="94" t="s">
        <v>2073</v>
      </c>
      <c r="D66" s="94" t="s">
        <v>2056</v>
      </c>
    </row>
    <row r="67" spans="1:4" ht="30">
      <c r="A67" s="94" t="s">
        <v>2058</v>
      </c>
      <c r="B67" s="94" t="s">
        <v>2057</v>
      </c>
      <c r="C67" s="94" t="s">
        <v>2029</v>
      </c>
      <c r="D67" s="94" t="s">
        <v>2056</v>
      </c>
    </row>
    <row r="68" spans="1:4" ht="30">
      <c r="A68" s="94" t="s">
        <v>2058</v>
      </c>
      <c r="B68" s="94" t="s">
        <v>2057</v>
      </c>
      <c r="C68" s="94" t="s">
        <v>1951</v>
      </c>
      <c r="D68" s="94" t="s">
        <v>2056</v>
      </c>
    </row>
    <row r="69" spans="1:4" ht="30">
      <c r="A69" s="94" t="s">
        <v>2058</v>
      </c>
      <c r="B69" s="94" t="s">
        <v>2057</v>
      </c>
      <c r="C69" s="94" t="s">
        <v>1953</v>
      </c>
      <c r="D69" s="94" t="s">
        <v>2056</v>
      </c>
    </row>
    <row r="70" spans="1:4" ht="30">
      <c r="A70" s="94" t="s">
        <v>2058</v>
      </c>
      <c r="B70" s="94" t="s">
        <v>2057</v>
      </c>
      <c r="C70" s="94" t="s">
        <v>2019</v>
      </c>
      <c r="D70" s="94" t="s">
        <v>2056</v>
      </c>
    </row>
    <row r="71" spans="1:4" ht="30">
      <c r="A71" s="94" t="s">
        <v>2058</v>
      </c>
      <c r="B71" s="94" t="s">
        <v>2057</v>
      </c>
      <c r="C71" s="94" t="s">
        <v>1948</v>
      </c>
      <c r="D71" s="94" t="s">
        <v>2056</v>
      </c>
    </row>
    <row r="72" spans="1:4" ht="30">
      <c r="A72" s="94" t="s">
        <v>2058</v>
      </c>
      <c r="B72" s="94" t="s">
        <v>2057</v>
      </c>
      <c r="C72" s="94" t="s">
        <v>1947</v>
      </c>
      <c r="D72" s="94" t="s">
        <v>2056</v>
      </c>
    </row>
    <row r="73" spans="1:4" ht="30">
      <c r="A73" s="94" t="s">
        <v>2058</v>
      </c>
      <c r="B73" s="94" t="s">
        <v>2057</v>
      </c>
      <c r="C73" s="94" t="s">
        <v>2013</v>
      </c>
      <c r="D73" s="94" t="s">
        <v>2056</v>
      </c>
    </row>
    <row r="74" spans="1:4" ht="30">
      <c r="A74" s="94" t="s">
        <v>2058</v>
      </c>
      <c r="B74" s="94" t="s">
        <v>2057</v>
      </c>
      <c r="C74" s="94" t="s">
        <v>2025</v>
      </c>
      <c r="D74" s="94" t="s">
        <v>2056</v>
      </c>
    </row>
    <row r="75" spans="1:4" ht="30">
      <c r="A75" s="94" t="s">
        <v>2058</v>
      </c>
      <c r="B75" s="94" t="s">
        <v>2057</v>
      </c>
      <c r="C75" s="94" t="s">
        <v>1946</v>
      </c>
      <c r="D75" s="94" t="s">
        <v>2056</v>
      </c>
    </row>
    <row r="76" spans="1:4" ht="30">
      <c r="A76" s="94" t="s">
        <v>2058</v>
      </c>
      <c r="B76" s="94" t="s">
        <v>2057</v>
      </c>
      <c r="C76" s="94" t="s">
        <v>1967</v>
      </c>
      <c r="D76" s="94" t="s">
        <v>2056</v>
      </c>
    </row>
    <row r="77" spans="1:4" ht="30">
      <c r="A77" s="94" t="s">
        <v>2058</v>
      </c>
      <c r="B77" s="94" t="s">
        <v>2057</v>
      </c>
      <c r="C77" s="94" t="s">
        <v>1963</v>
      </c>
      <c r="D77" s="94" t="s">
        <v>2056</v>
      </c>
    </row>
    <row r="78" spans="1:4" ht="30">
      <c r="A78" s="94" t="s">
        <v>2058</v>
      </c>
      <c r="B78" s="94" t="s">
        <v>2057</v>
      </c>
      <c r="C78" s="94" t="s">
        <v>1983</v>
      </c>
      <c r="D78" s="94" t="s">
        <v>2056</v>
      </c>
    </row>
    <row r="79" spans="1:4" ht="30">
      <c r="A79" s="94" t="s">
        <v>2058</v>
      </c>
      <c r="B79" s="94" t="s">
        <v>2057</v>
      </c>
      <c r="C79" s="94" t="s">
        <v>2054</v>
      </c>
      <c r="D79" s="94" t="s">
        <v>2056</v>
      </c>
    </row>
    <row r="80" spans="1:4" ht="30">
      <c r="A80" s="94" t="s">
        <v>2058</v>
      </c>
      <c r="B80" s="94" t="s">
        <v>2057</v>
      </c>
      <c r="C80" s="94" t="s">
        <v>2044</v>
      </c>
      <c r="D80" s="94" t="s">
        <v>2056</v>
      </c>
    </row>
    <row r="81" spans="1:4" ht="30">
      <c r="A81" s="94" t="s">
        <v>2058</v>
      </c>
      <c r="B81" s="94" t="s">
        <v>2057</v>
      </c>
      <c r="C81" s="94" t="s">
        <v>1927</v>
      </c>
      <c r="D81" s="94" t="s">
        <v>2056</v>
      </c>
    </row>
    <row r="82" spans="1:4" ht="30">
      <c r="A82" s="94" t="s">
        <v>2058</v>
      </c>
      <c r="B82" s="94" t="s">
        <v>2057</v>
      </c>
      <c r="C82" s="94" t="s">
        <v>880</v>
      </c>
      <c r="D82" s="94" t="s">
        <v>2056</v>
      </c>
    </row>
    <row r="83" spans="1:4" ht="18" customHeight="1">
      <c r="A83" s="94" t="s">
        <v>2058</v>
      </c>
      <c r="B83" s="94" t="s">
        <v>2057</v>
      </c>
      <c r="C83" s="94" t="s">
        <v>1975</v>
      </c>
      <c r="D83" s="94" t="s">
        <v>2056</v>
      </c>
    </row>
    <row r="84" spans="1:4" ht="30">
      <c r="A84" s="94" t="s">
        <v>2058</v>
      </c>
      <c r="B84" s="94" t="s">
        <v>2057</v>
      </c>
      <c r="C84" s="94" t="s">
        <v>1944</v>
      </c>
      <c r="D84" s="94" t="s">
        <v>2056</v>
      </c>
    </row>
    <row r="85" spans="1:4" ht="30">
      <c r="A85" s="94" t="s">
        <v>2058</v>
      </c>
      <c r="B85" s="94" t="s">
        <v>2057</v>
      </c>
      <c r="C85" s="94" t="s">
        <v>1991</v>
      </c>
      <c r="D85" s="94" t="s">
        <v>2056</v>
      </c>
    </row>
    <row r="86" spans="1:4" ht="30">
      <c r="A86" s="94" t="s">
        <v>2058</v>
      </c>
      <c r="B86" s="94" t="s">
        <v>2057</v>
      </c>
      <c r="C86" s="94" t="s">
        <v>2008</v>
      </c>
      <c r="D86" s="94" t="s">
        <v>2056</v>
      </c>
    </row>
    <row r="87" spans="1:4" ht="30">
      <c r="A87" s="94" t="s">
        <v>2058</v>
      </c>
      <c r="B87" s="94" t="s">
        <v>2057</v>
      </c>
      <c r="C87" s="94" t="s">
        <v>1928</v>
      </c>
      <c r="D87" s="94" t="s">
        <v>2056</v>
      </c>
    </row>
    <row r="88" spans="1:4" ht="30">
      <c r="A88" s="94" t="s">
        <v>2058</v>
      </c>
      <c r="B88" s="94" t="s">
        <v>2057</v>
      </c>
      <c r="C88" s="94" t="s">
        <v>243</v>
      </c>
      <c r="D88" s="94" t="s">
        <v>2056</v>
      </c>
    </row>
    <row r="89" spans="1:4" ht="30">
      <c r="A89" s="94" t="s">
        <v>2058</v>
      </c>
      <c r="B89" s="94" t="s">
        <v>2057</v>
      </c>
      <c r="C89" s="94" t="s">
        <v>1958</v>
      </c>
      <c r="D89" s="94" t="s">
        <v>2056</v>
      </c>
    </row>
    <row r="90" spans="1:4" ht="30">
      <c r="A90" s="94" t="s">
        <v>2058</v>
      </c>
      <c r="B90" s="94" t="s">
        <v>2057</v>
      </c>
      <c r="C90" s="94" t="s">
        <v>2007</v>
      </c>
      <c r="D90" s="94" t="s">
        <v>2056</v>
      </c>
    </row>
    <row r="91" spans="1:4" ht="30">
      <c r="A91" s="94" t="s">
        <v>2058</v>
      </c>
      <c r="B91" s="94" t="s">
        <v>2057</v>
      </c>
      <c r="C91" s="94" t="s">
        <v>2041</v>
      </c>
      <c r="D91" s="94" t="s">
        <v>2056</v>
      </c>
    </row>
    <row r="92" spans="1:4" ht="30">
      <c r="A92" s="94" t="s">
        <v>2058</v>
      </c>
      <c r="B92" s="94" t="s">
        <v>2057</v>
      </c>
      <c r="C92" s="94" t="s">
        <v>2036</v>
      </c>
      <c r="D92" s="94" t="s">
        <v>2056</v>
      </c>
    </row>
    <row r="93" spans="1:4" ht="30">
      <c r="A93" s="94" t="s">
        <v>2058</v>
      </c>
      <c r="B93" s="94" t="s">
        <v>2057</v>
      </c>
      <c r="C93" s="94" t="s">
        <v>2024</v>
      </c>
      <c r="D93" s="94" t="s">
        <v>2056</v>
      </c>
    </row>
    <row r="94" spans="1:4" ht="30">
      <c r="A94" s="94" t="s">
        <v>2058</v>
      </c>
      <c r="B94" s="94" t="s">
        <v>2057</v>
      </c>
      <c r="C94" s="94" t="s">
        <v>2030</v>
      </c>
      <c r="D94" s="94" t="s">
        <v>2056</v>
      </c>
    </row>
    <row r="95" spans="1:4" ht="30">
      <c r="A95" s="94" t="s">
        <v>2058</v>
      </c>
      <c r="B95" s="94" t="s">
        <v>2057</v>
      </c>
      <c r="C95" s="94" t="s">
        <v>2017</v>
      </c>
      <c r="D95" s="94" t="s">
        <v>2056</v>
      </c>
    </row>
    <row r="96" spans="1:4" ht="30">
      <c r="A96" s="94" t="s">
        <v>2058</v>
      </c>
      <c r="B96" s="94" t="s">
        <v>2057</v>
      </c>
      <c r="C96" s="94" t="s">
        <v>1937</v>
      </c>
      <c r="D96" s="94" t="s">
        <v>2056</v>
      </c>
    </row>
    <row r="97" spans="1:4" ht="30">
      <c r="A97" s="94" t="s">
        <v>2058</v>
      </c>
      <c r="B97" s="94" t="s">
        <v>2057</v>
      </c>
      <c r="C97" s="94" t="s">
        <v>2040</v>
      </c>
      <c r="D97" s="94" t="s">
        <v>2056</v>
      </c>
    </row>
    <row r="98" spans="1:4" ht="30">
      <c r="A98" s="94" t="s">
        <v>2058</v>
      </c>
      <c r="B98" s="94" t="s">
        <v>2057</v>
      </c>
      <c r="C98" s="94" t="s">
        <v>1980</v>
      </c>
      <c r="D98" s="94" t="s">
        <v>2056</v>
      </c>
    </row>
    <row r="99" spans="1:4" ht="30">
      <c r="A99" s="94" t="s">
        <v>2058</v>
      </c>
      <c r="B99" s="94" t="s">
        <v>2057</v>
      </c>
      <c r="C99" s="94" t="s">
        <v>1970</v>
      </c>
      <c r="D99" s="94" t="s">
        <v>2056</v>
      </c>
    </row>
    <row r="100" spans="1:4" ht="30">
      <c r="A100" s="94" t="s">
        <v>2058</v>
      </c>
      <c r="B100" s="94" t="s">
        <v>2057</v>
      </c>
      <c r="C100" s="94" t="s">
        <v>1989</v>
      </c>
      <c r="D100" s="94" t="s">
        <v>2056</v>
      </c>
    </row>
    <row r="101" spans="1:4" ht="30">
      <c r="A101" s="94" t="s">
        <v>2058</v>
      </c>
      <c r="B101" s="94" t="s">
        <v>2057</v>
      </c>
      <c r="C101" s="94" t="s">
        <v>1943</v>
      </c>
      <c r="D101" s="94" t="s">
        <v>2056</v>
      </c>
    </row>
    <row r="102" spans="1:4" ht="30">
      <c r="A102" s="94" t="s">
        <v>2058</v>
      </c>
      <c r="B102" s="94" t="s">
        <v>2057</v>
      </c>
      <c r="C102" s="94" t="s">
        <v>1976</v>
      </c>
      <c r="D102" s="94" t="s">
        <v>2056</v>
      </c>
    </row>
    <row r="103" spans="1:4" ht="30">
      <c r="A103" s="94" t="s">
        <v>2058</v>
      </c>
      <c r="B103" s="94" t="s">
        <v>2057</v>
      </c>
      <c r="C103" s="94" t="s">
        <v>1924</v>
      </c>
      <c r="D103" s="94" t="s">
        <v>2056</v>
      </c>
    </row>
    <row r="104" spans="1:4" ht="30">
      <c r="A104" s="94" t="s">
        <v>2058</v>
      </c>
      <c r="B104" s="94" t="s">
        <v>2057</v>
      </c>
      <c r="C104" s="94" t="s">
        <v>1987</v>
      </c>
      <c r="D104" s="94" t="s">
        <v>2056</v>
      </c>
    </row>
    <row r="105" spans="1:4" ht="30">
      <c r="A105" s="94" t="s">
        <v>2058</v>
      </c>
      <c r="B105" s="94" t="s">
        <v>2057</v>
      </c>
      <c r="C105" s="94" t="s">
        <v>1938</v>
      </c>
      <c r="D105" s="94" t="s">
        <v>2056</v>
      </c>
    </row>
    <row r="106" spans="1:4" ht="30">
      <c r="A106" s="94" t="s">
        <v>2058</v>
      </c>
      <c r="B106" s="94" t="s">
        <v>2057</v>
      </c>
      <c r="C106" s="94" t="s">
        <v>1984</v>
      </c>
      <c r="D106" s="94" t="s">
        <v>2056</v>
      </c>
    </row>
    <row r="107" spans="1:4" ht="30">
      <c r="A107" s="94" t="s">
        <v>2058</v>
      </c>
      <c r="B107" s="94" t="s">
        <v>2057</v>
      </c>
      <c r="C107" s="94" t="s">
        <v>1950</v>
      </c>
      <c r="D107" s="94" t="s">
        <v>2056</v>
      </c>
    </row>
    <row r="108" spans="1:4" ht="30">
      <c r="A108" s="94" t="s">
        <v>2058</v>
      </c>
      <c r="B108" s="94" t="s">
        <v>2057</v>
      </c>
      <c r="C108" s="94" t="s">
        <v>2000</v>
      </c>
      <c r="D108" s="94" t="s">
        <v>2056</v>
      </c>
    </row>
    <row r="109" spans="1:4" ht="30">
      <c r="A109" s="94" t="s">
        <v>2058</v>
      </c>
      <c r="B109" s="94" t="s">
        <v>2057</v>
      </c>
      <c r="C109" s="94" t="s">
        <v>1996</v>
      </c>
      <c r="D109" s="94" t="s">
        <v>2056</v>
      </c>
    </row>
    <row r="110" spans="1:4" ht="30">
      <c r="A110" s="96" t="s">
        <v>2058</v>
      </c>
      <c r="B110" s="96" t="s">
        <v>2057</v>
      </c>
      <c r="C110" s="96" t="s">
        <v>2045</v>
      </c>
      <c r="D110" s="96" t="s">
        <v>2056</v>
      </c>
    </row>
    <row r="111" spans="1:4" ht="30">
      <c r="A111" s="94" t="s">
        <v>2058</v>
      </c>
      <c r="B111" s="94" t="s">
        <v>2057</v>
      </c>
      <c r="C111" s="96" t="s">
        <v>2079</v>
      </c>
      <c r="D111" s="94" t="s">
        <v>2056</v>
      </c>
    </row>
    <row r="112" spans="1:4" ht="30">
      <c r="A112" s="96" t="s">
        <v>2058</v>
      </c>
      <c r="B112" s="96" t="s">
        <v>2057</v>
      </c>
      <c r="C112" s="96" t="s">
        <v>2080</v>
      </c>
      <c r="D112" s="96" t="s">
        <v>2056</v>
      </c>
    </row>
    <row r="113" spans="1:4" ht="30">
      <c r="A113" s="94" t="s">
        <v>2058</v>
      </c>
      <c r="B113" s="94" t="s">
        <v>2057</v>
      </c>
      <c r="C113" s="94" t="s">
        <v>2011</v>
      </c>
      <c r="D113" s="94" t="s">
        <v>2056</v>
      </c>
    </row>
    <row r="114" spans="1:4" ht="30">
      <c r="A114" s="94" t="s">
        <v>2058</v>
      </c>
      <c r="B114" s="94" t="s">
        <v>2057</v>
      </c>
      <c r="C114" s="94" t="s">
        <v>2031</v>
      </c>
      <c r="D114" s="94" t="s">
        <v>2056</v>
      </c>
    </row>
    <row r="115" spans="1:4" ht="30">
      <c r="A115" s="94" t="s">
        <v>2058</v>
      </c>
      <c r="B115" s="94" t="s">
        <v>2057</v>
      </c>
      <c r="C115" s="94" t="s">
        <v>2074</v>
      </c>
      <c r="D115" s="94" t="s">
        <v>2056</v>
      </c>
    </row>
    <row r="116" spans="1:4" ht="30">
      <c r="A116" s="94" t="s">
        <v>2058</v>
      </c>
      <c r="B116" s="94" t="s">
        <v>2057</v>
      </c>
      <c r="C116" s="94" t="s">
        <v>2046</v>
      </c>
      <c r="D116" s="94" t="s">
        <v>2056</v>
      </c>
    </row>
    <row r="117" spans="1:4" ht="30">
      <c r="A117" s="94" t="s">
        <v>2058</v>
      </c>
      <c r="B117" s="94" t="s">
        <v>2057</v>
      </c>
      <c r="C117" s="94" t="s">
        <v>2009</v>
      </c>
      <c r="D117" s="94" t="s">
        <v>2056</v>
      </c>
    </row>
    <row r="118" spans="1:4" ht="30">
      <c r="A118" s="94" t="s">
        <v>2058</v>
      </c>
      <c r="B118" s="94" t="s">
        <v>2057</v>
      </c>
      <c r="C118" s="94" t="s">
        <v>1939</v>
      </c>
      <c r="D118" s="94" t="s">
        <v>2056</v>
      </c>
    </row>
    <row r="119" spans="1:4" ht="30">
      <c r="A119" s="94" t="s">
        <v>2058</v>
      </c>
      <c r="B119" s="94" t="s">
        <v>2057</v>
      </c>
      <c r="C119" s="94" t="s">
        <v>1952</v>
      </c>
      <c r="D119" s="94" t="s">
        <v>2056</v>
      </c>
    </row>
    <row r="120" spans="1:4" ht="30">
      <c r="A120" s="94" t="s">
        <v>2058</v>
      </c>
      <c r="B120" s="94" t="s">
        <v>2057</v>
      </c>
      <c r="C120" s="94" t="s">
        <v>1971</v>
      </c>
      <c r="D120" s="94" t="s">
        <v>2056</v>
      </c>
    </row>
    <row r="121" spans="1:4" ht="30">
      <c r="A121" s="94" t="s">
        <v>2058</v>
      </c>
      <c r="B121" s="94" t="s">
        <v>2057</v>
      </c>
      <c r="C121" s="94" t="s">
        <v>2034</v>
      </c>
      <c r="D121" s="94" t="s">
        <v>2056</v>
      </c>
    </row>
    <row r="122" spans="1:4" ht="30">
      <c r="A122" s="94" t="s">
        <v>2058</v>
      </c>
      <c r="B122" s="94" t="s">
        <v>2057</v>
      </c>
      <c r="C122" s="94" t="s">
        <v>1926</v>
      </c>
      <c r="D122" s="94" t="s">
        <v>2056</v>
      </c>
    </row>
    <row r="123" spans="1:4" ht="30">
      <c r="A123" s="94" t="s">
        <v>2058</v>
      </c>
      <c r="B123" s="94" t="s">
        <v>2057</v>
      </c>
      <c r="C123" s="94" t="s">
        <v>2039</v>
      </c>
      <c r="D123" s="94" t="s">
        <v>2056</v>
      </c>
    </row>
    <row r="124" spans="1:4" ht="30">
      <c r="A124" s="96" t="s">
        <v>2058</v>
      </c>
      <c r="B124" s="96" t="s">
        <v>2057</v>
      </c>
      <c r="C124" s="96" t="s">
        <v>2081</v>
      </c>
      <c r="D124" s="96" t="s">
        <v>2056</v>
      </c>
    </row>
    <row r="125" spans="1:4" ht="30">
      <c r="A125" s="94" t="s">
        <v>2058</v>
      </c>
      <c r="B125" s="94" t="s">
        <v>2057</v>
      </c>
      <c r="C125" s="94" t="s">
        <v>1934</v>
      </c>
      <c r="D125" s="94" t="s">
        <v>2056</v>
      </c>
    </row>
    <row r="126" spans="1:4" ht="30">
      <c r="A126" s="96" t="s">
        <v>2058</v>
      </c>
      <c r="B126" s="96" t="s">
        <v>2057</v>
      </c>
      <c r="C126" s="96" t="s">
        <v>2082</v>
      </c>
      <c r="D126" s="96" t="s">
        <v>2056</v>
      </c>
    </row>
    <row r="127" spans="1:4" ht="30">
      <c r="A127" s="94" t="s">
        <v>2058</v>
      </c>
      <c r="B127" s="94" t="s">
        <v>2057</v>
      </c>
      <c r="C127" s="94" t="s">
        <v>2010</v>
      </c>
      <c r="D127" s="94" t="s">
        <v>2056</v>
      </c>
    </row>
    <row r="128" spans="1:4" ht="30">
      <c r="A128" s="94" t="s">
        <v>2058</v>
      </c>
      <c r="B128" s="94" t="s">
        <v>2057</v>
      </c>
      <c r="C128" s="94" t="s">
        <v>2022</v>
      </c>
      <c r="D128" s="94" t="s">
        <v>2056</v>
      </c>
    </row>
    <row r="129" spans="1:4" ht="30">
      <c r="A129" s="94" t="s">
        <v>2058</v>
      </c>
      <c r="B129" s="94" t="s">
        <v>2057</v>
      </c>
      <c r="C129" s="94" t="s">
        <v>1961</v>
      </c>
      <c r="D129" s="94" t="s">
        <v>2056</v>
      </c>
    </row>
    <row r="130" spans="1:4" ht="30">
      <c r="C130" s="94" t="s">
        <v>2047</v>
      </c>
      <c r="D130" s="94" t="s">
        <v>2056</v>
      </c>
    </row>
    <row r="131" spans="1:4" ht="30">
      <c r="C131" s="94" t="s">
        <v>2055</v>
      </c>
    </row>
  </sheetData>
  <sortState ref="B3:B181">
    <sortCondition ref="B1"/>
  </sortState>
  <mergeCells count="1">
    <mergeCell ref="A1:O7"/>
  </mergeCells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opLeftCell="A8" workbookViewId="0">
      <selection activeCell="E8" sqref="E8"/>
    </sheetView>
  </sheetViews>
  <sheetFormatPr baseColWidth="10" defaultRowHeight="15"/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20" spans="1:2">
      <c r="A20" t="s">
        <v>2083</v>
      </c>
    </row>
    <row r="24" spans="1:2">
      <c r="B24" t="s">
        <v>2084</v>
      </c>
    </row>
    <row r="25" spans="1:2">
      <c r="B25" t="s">
        <v>2085</v>
      </c>
    </row>
    <row r="26" spans="1:2">
      <c r="B26" t="s">
        <v>2086</v>
      </c>
    </row>
    <row r="27" spans="1:2">
      <c r="B27" t="s">
        <v>2087</v>
      </c>
    </row>
    <row r="28" spans="1:2">
      <c r="B28" t="s">
        <v>2088</v>
      </c>
    </row>
    <row r="29" spans="1:2">
      <c r="B29" t="s">
        <v>2089</v>
      </c>
    </row>
    <row r="30" spans="1:2">
      <c r="B30" t="s">
        <v>2090</v>
      </c>
    </row>
    <row r="31" spans="1:2">
      <c r="B31" t="s">
        <v>2091</v>
      </c>
    </row>
    <row r="32" spans="1:2">
      <c r="B32" t="s">
        <v>2092</v>
      </c>
    </row>
    <row r="33" spans="2:2">
      <c r="B33" t="s">
        <v>2093</v>
      </c>
    </row>
    <row r="34" spans="2:2">
      <c r="B34" t="s">
        <v>2094</v>
      </c>
    </row>
    <row r="35" spans="2:2">
      <c r="B35" t="s">
        <v>1934</v>
      </c>
    </row>
    <row r="36" spans="2:2">
      <c r="B36" t="s">
        <v>2095</v>
      </c>
    </row>
    <row r="37" spans="2:2">
      <c r="B37" t="s">
        <v>2096</v>
      </c>
    </row>
    <row r="38" spans="2:2">
      <c r="B38" t="s">
        <v>2097</v>
      </c>
    </row>
    <row r="39" spans="2:2">
      <c r="B39" t="s">
        <v>2098</v>
      </c>
    </row>
    <row r="40" spans="2:2">
      <c r="B40" t="s">
        <v>2099</v>
      </c>
    </row>
    <row r="41" spans="2:2">
      <c r="B41" t="s">
        <v>2100</v>
      </c>
    </row>
    <row r="42" spans="2:2">
      <c r="B42" t="s">
        <v>2101</v>
      </c>
    </row>
    <row r="43" spans="2:2">
      <c r="B43" t="s">
        <v>2102</v>
      </c>
    </row>
    <row r="44" spans="2:2">
      <c r="B44" t="s">
        <v>2103</v>
      </c>
    </row>
    <row r="45" spans="2:2">
      <c r="B45" t="s">
        <v>2104</v>
      </c>
    </row>
    <row r="46" spans="2:2">
      <c r="B46" t="s">
        <v>2105</v>
      </c>
    </row>
    <row r="47" spans="2:2">
      <c r="B47" t="s">
        <v>2106</v>
      </c>
    </row>
    <row r="48" spans="2:2">
      <c r="B48" t="s">
        <v>2107</v>
      </c>
    </row>
    <row r="49" spans="2:2">
      <c r="B49" t="s">
        <v>2108</v>
      </c>
    </row>
    <row r="50" spans="2:2">
      <c r="B50" t="s">
        <v>2109</v>
      </c>
    </row>
    <row r="51" spans="2:2">
      <c r="B51" t="s">
        <v>2110</v>
      </c>
    </row>
    <row r="52" spans="2:2">
      <c r="B52" t="s">
        <v>2111</v>
      </c>
    </row>
    <row r="53" spans="2:2">
      <c r="B53" t="s">
        <v>2112</v>
      </c>
    </row>
    <row r="54" spans="2:2">
      <c r="B54" t="s">
        <v>2113</v>
      </c>
    </row>
    <row r="55" spans="2:2">
      <c r="B55" t="s">
        <v>2114</v>
      </c>
    </row>
    <row r="56" spans="2:2">
      <c r="B56" t="s">
        <v>2115</v>
      </c>
    </row>
    <row r="57" spans="2:2">
      <c r="B57" t="s">
        <v>2116</v>
      </c>
    </row>
    <row r="58" spans="2:2">
      <c r="B58" t="s">
        <v>2117</v>
      </c>
    </row>
    <row r="59" spans="2:2">
      <c r="B59" t="s">
        <v>2118</v>
      </c>
    </row>
    <row r="60" spans="2:2">
      <c r="B60" t="s">
        <v>2119</v>
      </c>
    </row>
    <row r="61" spans="2:2">
      <c r="B61" t="s">
        <v>1995</v>
      </c>
    </row>
    <row r="62" spans="2:2">
      <c r="B62" t="s">
        <v>2120</v>
      </c>
    </row>
    <row r="63" spans="2:2">
      <c r="B63" t="s">
        <v>2121</v>
      </c>
    </row>
    <row r="64" spans="2:2">
      <c r="B64" t="s">
        <v>2122</v>
      </c>
    </row>
    <row r="65" spans="2:2">
      <c r="B65" t="s">
        <v>2123</v>
      </c>
    </row>
    <row r="66" spans="2:2">
      <c r="B66" t="s">
        <v>2124</v>
      </c>
    </row>
    <row r="67" spans="2:2">
      <c r="B67" t="s">
        <v>2125</v>
      </c>
    </row>
    <row r="68" spans="2:2">
      <c r="B68" t="s">
        <v>2126</v>
      </c>
    </row>
    <row r="69" spans="2:2">
      <c r="B69" t="s">
        <v>2127</v>
      </c>
    </row>
    <row r="70" spans="2:2">
      <c r="B70" t="s">
        <v>2128</v>
      </c>
    </row>
    <row r="71" spans="2:2">
      <c r="B71" t="s">
        <v>2129</v>
      </c>
    </row>
    <row r="72" spans="2:2">
      <c r="B72" t="s">
        <v>2130</v>
      </c>
    </row>
    <row r="73" spans="2:2">
      <c r="B73" t="s">
        <v>2131</v>
      </c>
    </row>
    <row r="74" spans="2:2">
      <c r="B74" t="s">
        <v>2132</v>
      </c>
    </row>
    <row r="75" spans="2:2">
      <c r="B75" t="s">
        <v>2133</v>
      </c>
    </row>
    <row r="76" spans="2:2">
      <c r="B76" t="s">
        <v>2134</v>
      </c>
    </row>
    <row r="77" spans="2:2">
      <c r="B77" t="s">
        <v>2135</v>
      </c>
    </row>
    <row r="78" spans="2:2">
      <c r="B78" t="s">
        <v>2136</v>
      </c>
    </row>
    <row r="79" spans="2:2">
      <c r="B79" t="s">
        <v>2029</v>
      </c>
    </row>
    <row r="80" spans="2:2">
      <c r="B80" t="s">
        <v>2137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sqref="A1:O7"/>
    </sheetView>
  </sheetViews>
  <sheetFormatPr baseColWidth="10" defaultRowHeight="15"/>
  <cols>
    <col min="1" max="1" width="18.28515625" style="33" customWidth="1"/>
    <col min="2" max="2" width="19.85546875" style="96" customWidth="1"/>
    <col min="3" max="16384" width="11.42578125" style="33"/>
  </cols>
  <sheetData>
    <row r="1" spans="1:15" customFormat="1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customForma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 customForma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 customForma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customForma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 customForma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 customForma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 s="147" customFormat="1">
      <c r="B8" s="146"/>
    </row>
    <row r="9" spans="1:15" s="147" customFormat="1">
      <c r="B9" s="146"/>
    </row>
    <row r="10" spans="1:15" s="147" customFormat="1">
      <c r="B10" s="146"/>
    </row>
    <row r="11" spans="1:15" s="147" customFormat="1">
      <c r="B11" s="146"/>
    </row>
    <row r="12" spans="1:15" s="147" customFormat="1">
      <c r="B12" s="146"/>
    </row>
    <row r="13" spans="1:15" s="147" customFormat="1">
      <c r="B13" s="146"/>
    </row>
    <row r="14" spans="1:15" s="147" customFormat="1">
      <c r="B14" s="146"/>
    </row>
    <row r="15" spans="1:15" s="147" customFormat="1">
      <c r="B15" s="146"/>
    </row>
    <row r="16" spans="1:15" s="147" customFormat="1">
      <c r="B16" s="146"/>
    </row>
    <row r="17" spans="1:2" s="147" customFormat="1">
      <c r="B17" s="146"/>
    </row>
    <row r="20" spans="1:2">
      <c r="A20" s="118" t="s">
        <v>2249</v>
      </c>
    </row>
    <row r="24" spans="1:2">
      <c r="B24" s="96" t="s">
        <v>2112</v>
      </c>
    </row>
    <row r="25" spans="1:2" ht="30">
      <c r="B25" s="96" t="s">
        <v>2100</v>
      </c>
    </row>
    <row r="26" spans="1:2" ht="30">
      <c r="B26" s="96" t="s">
        <v>2086</v>
      </c>
    </row>
    <row r="27" spans="1:2">
      <c r="B27" s="96" t="s">
        <v>2105</v>
      </c>
    </row>
    <row r="28" spans="1:2" ht="60">
      <c r="B28" s="96" t="s">
        <v>2125</v>
      </c>
    </row>
    <row r="29" spans="1:2" ht="60">
      <c r="B29" s="96" t="s">
        <v>2084</v>
      </c>
    </row>
    <row r="30" spans="1:2" ht="45">
      <c r="B30" s="96" t="s">
        <v>2111</v>
      </c>
    </row>
    <row r="31" spans="1:2" ht="30">
      <c r="B31" s="96" t="s">
        <v>2106</v>
      </c>
    </row>
    <row r="32" spans="1:2" ht="30">
      <c r="B32" s="96" t="s">
        <v>2131</v>
      </c>
    </row>
    <row r="33" spans="2:2" ht="45">
      <c r="B33" s="96" t="s">
        <v>2087</v>
      </c>
    </row>
    <row r="34" spans="2:2" ht="45">
      <c r="B34" s="96" t="s">
        <v>2091</v>
      </c>
    </row>
    <row r="35" spans="2:2" ht="45">
      <c r="B35" s="96" t="s">
        <v>2139</v>
      </c>
    </row>
    <row r="36" spans="2:2" ht="45">
      <c r="B36" s="96" t="s">
        <v>2133</v>
      </c>
    </row>
    <row r="37" spans="2:2" ht="45">
      <c r="B37" s="96" t="s">
        <v>2138</v>
      </c>
    </row>
    <row r="38" spans="2:2" ht="45">
      <c r="B38" s="96" t="s">
        <v>2095</v>
      </c>
    </row>
    <row r="39" spans="2:2" ht="30">
      <c r="B39" s="96" t="s">
        <v>2123</v>
      </c>
    </row>
    <row r="40" spans="2:2" ht="30">
      <c r="B40" s="96" t="s">
        <v>2137</v>
      </c>
    </row>
    <row r="41" spans="2:2" ht="60">
      <c r="B41" s="96" t="s">
        <v>2092</v>
      </c>
    </row>
    <row r="42" spans="2:2" ht="30">
      <c r="B42" s="96" t="s">
        <v>2107</v>
      </c>
    </row>
    <row r="43" spans="2:2" ht="30">
      <c r="B43" s="96" t="s">
        <v>2098</v>
      </c>
    </row>
    <row r="44" spans="2:2" ht="30">
      <c r="B44" s="96" t="s">
        <v>2090</v>
      </c>
    </row>
    <row r="45" spans="2:2" ht="30">
      <c r="B45" s="96" t="s">
        <v>2102</v>
      </c>
    </row>
    <row r="46" spans="2:2" ht="45">
      <c r="B46" s="96" t="s">
        <v>2135</v>
      </c>
    </row>
    <row r="47" spans="2:2" ht="75">
      <c r="B47" s="96" t="s">
        <v>2093</v>
      </c>
    </row>
    <row r="48" spans="2:2" ht="45">
      <c r="B48" s="96" t="s">
        <v>2114</v>
      </c>
    </row>
    <row r="49" spans="2:2">
      <c r="B49" s="96" t="s">
        <v>2108</v>
      </c>
    </row>
    <row r="50" spans="2:2" ht="30">
      <c r="B50" s="96" t="s">
        <v>2122</v>
      </c>
    </row>
    <row r="51" spans="2:2" ht="45">
      <c r="B51" s="96" t="s">
        <v>2088</v>
      </c>
    </row>
    <row r="52" spans="2:2">
      <c r="B52" s="96" t="s">
        <v>2029</v>
      </c>
    </row>
    <row r="53" spans="2:2" ht="45">
      <c r="B53" s="96" t="s">
        <v>2085</v>
      </c>
    </row>
    <row r="54" spans="2:2" ht="30">
      <c r="B54" s="96" t="s">
        <v>2127</v>
      </c>
    </row>
    <row r="55" spans="2:2" ht="30">
      <c r="B55" s="96" t="s">
        <v>2121</v>
      </c>
    </row>
    <row r="56" spans="2:2">
      <c r="B56" s="96" t="s">
        <v>2109</v>
      </c>
    </row>
    <row r="57" spans="2:2" ht="30">
      <c r="B57" s="96" t="s">
        <v>2110</v>
      </c>
    </row>
    <row r="58" spans="2:2" ht="30">
      <c r="B58" s="96" t="s">
        <v>2132</v>
      </c>
    </row>
    <row r="59" spans="2:2" ht="30">
      <c r="B59" s="96" t="s">
        <v>2097</v>
      </c>
    </row>
    <row r="60" spans="2:2" ht="45">
      <c r="B60" s="96" t="s">
        <v>2120</v>
      </c>
    </row>
    <row r="61" spans="2:2" ht="45">
      <c r="B61" s="96" t="s">
        <v>2126</v>
      </c>
    </row>
    <row r="62" spans="2:2" ht="30">
      <c r="B62" s="96" t="s">
        <v>2134</v>
      </c>
    </row>
    <row r="63" spans="2:2" ht="30">
      <c r="B63" s="96" t="s">
        <v>2104</v>
      </c>
    </row>
    <row r="64" spans="2:2" ht="60">
      <c r="B64" s="96" t="s">
        <v>2094</v>
      </c>
    </row>
    <row r="65" spans="2:2" ht="30">
      <c r="B65" s="96" t="s">
        <v>2083</v>
      </c>
    </row>
    <row r="66" spans="2:2" ht="75">
      <c r="B66" s="96" t="s">
        <v>2113</v>
      </c>
    </row>
    <row r="67" spans="2:2" ht="60">
      <c r="B67" s="96" t="s">
        <v>2116</v>
      </c>
    </row>
    <row r="68" spans="2:2" ht="45">
      <c r="B68" s="96" t="s">
        <v>2096</v>
      </c>
    </row>
    <row r="69" spans="2:2" ht="45">
      <c r="B69" s="96" t="s">
        <v>2089</v>
      </c>
    </row>
    <row r="70" spans="2:2" ht="60">
      <c r="B70" s="96" t="s">
        <v>2115</v>
      </c>
    </row>
    <row r="71" spans="2:2" ht="60">
      <c r="B71" s="96" t="s">
        <v>2117</v>
      </c>
    </row>
    <row r="72" spans="2:2" ht="60">
      <c r="B72" s="96" t="s">
        <v>2140</v>
      </c>
    </row>
    <row r="73" spans="2:2" ht="30">
      <c r="B73" s="96" t="s">
        <v>2101</v>
      </c>
    </row>
    <row r="74" spans="2:2" ht="60">
      <c r="B74" s="96" t="s">
        <v>2124</v>
      </c>
    </row>
    <row r="75" spans="2:2" ht="45">
      <c r="B75" s="96" t="s">
        <v>2130</v>
      </c>
    </row>
    <row r="76" spans="2:2">
      <c r="B76" s="96" t="s">
        <v>1934</v>
      </c>
    </row>
    <row r="77" spans="2:2" ht="30">
      <c r="B77" s="96" t="s">
        <v>2119</v>
      </c>
    </row>
    <row r="78" spans="2:2" ht="30">
      <c r="B78" s="96" t="s">
        <v>2103</v>
      </c>
    </row>
    <row r="79" spans="2:2" ht="30">
      <c r="B79" s="96" t="s">
        <v>2129</v>
      </c>
    </row>
    <row r="80" spans="2:2">
      <c r="B80" s="96" t="s">
        <v>2136</v>
      </c>
    </row>
  </sheetData>
  <sortState ref="A2:A63">
    <sortCondition ref="A1"/>
  </sortState>
  <mergeCells count="1">
    <mergeCell ref="A1:O7"/>
  </mergeCells>
  <pageMargins left="0.7" right="0.7" top="0.75" bottom="0.75" header="0.3" footer="0.3"/>
  <pageSetup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sqref="A1:O7"/>
    </sheetView>
  </sheetViews>
  <sheetFormatPr baseColWidth="10" defaultRowHeight="15"/>
  <cols>
    <col min="1" max="1" width="16.42578125" style="96" customWidth="1"/>
    <col min="2" max="2" width="33" style="33" customWidth="1"/>
    <col min="3" max="3" width="61.28515625" style="96" customWidth="1"/>
    <col min="4" max="4" width="3.28515625" style="96" customWidth="1"/>
    <col min="5" max="16384" width="11.42578125" style="33"/>
  </cols>
  <sheetData>
    <row r="1" spans="1:15" customFormat="1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customForma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 customForma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 customForma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customForma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 customForma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 customForma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 s="147" customFormat="1">
      <c r="A8" s="146"/>
      <c r="C8" s="146"/>
      <c r="D8" s="146"/>
    </row>
    <row r="9" spans="1:15" s="147" customFormat="1">
      <c r="A9" s="146"/>
      <c r="C9" s="146"/>
      <c r="D9" s="146"/>
    </row>
    <row r="10" spans="1:15" s="147" customFormat="1">
      <c r="A10" s="146"/>
      <c r="C10" s="146"/>
      <c r="D10" s="146"/>
    </row>
    <row r="11" spans="1:15" s="147" customFormat="1">
      <c r="A11" s="146"/>
      <c r="C11" s="146"/>
      <c r="D11" s="146"/>
    </row>
    <row r="12" spans="1:15" s="147" customFormat="1">
      <c r="A12" s="146"/>
      <c r="C12" s="146"/>
      <c r="D12" s="146"/>
    </row>
    <row r="13" spans="1:15" s="147" customFormat="1">
      <c r="A13" s="146"/>
      <c r="C13" s="146"/>
      <c r="D13" s="146"/>
    </row>
    <row r="14" spans="1:15" s="147" customFormat="1">
      <c r="A14" s="146"/>
      <c r="C14" s="146"/>
      <c r="D14" s="146"/>
    </row>
    <row r="15" spans="1:15" s="147" customFormat="1">
      <c r="A15" s="146"/>
      <c r="C15" s="146"/>
      <c r="D15" s="146"/>
    </row>
    <row r="16" spans="1:15" s="147" customFormat="1">
      <c r="A16" s="146"/>
      <c r="C16" s="146"/>
      <c r="D16" s="146"/>
    </row>
    <row r="17" spans="1:4" s="147" customFormat="1">
      <c r="A17" s="146"/>
      <c r="C17" s="146"/>
      <c r="D17" s="146"/>
    </row>
    <row r="20" spans="1:4" s="237" customFormat="1">
      <c r="A20" s="237" t="s">
        <v>2211</v>
      </c>
    </row>
    <row r="25" spans="1:4" ht="20.25" customHeight="1">
      <c r="A25" s="96" t="s">
        <v>2058</v>
      </c>
      <c r="B25" s="96" t="s">
        <v>2170</v>
      </c>
      <c r="C25" s="96" t="s">
        <v>2086</v>
      </c>
      <c r="D25" s="96" t="s">
        <v>2056</v>
      </c>
    </row>
    <row r="26" spans="1:4" ht="15.75" customHeight="1">
      <c r="A26" s="96" t="s">
        <v>2058</v>
      </c>
      <c r="B26" s="96" t="s">
        <v>2170</v>
      </c>
      <c r="C26" s="117" t="s">
        <v>2282</v>
      </c>
      <c r="D26" s="96" t="s">
        <v>2056</v>
      </c>
    </row>
    <row r="27" spans="1:4" ht="17.25" customHeight="1">
      <c r="A27" s="96" t="s">
        <v>2058</v>
      </c>
      <c r="B27" s="96" t="s">
        <v>2170</v>
      </c>
      <c r="C27" s="96" t="s">
        <v>2084</v>
      </c>
      <c r="D27" s="96" t="s">
        <v>2056</v>
      </c>
    </row>
    <row r="28" spans="1:4" ht="21" customHeight="1">
      <c r="A28" s="96" t="s">
        <v>2058</v>
      </c>
      <c r="B28" s="96" t="s">
        <v>2170</v>
      </c>
      <c r="C28" s="96" t="s">
        <v>2142</v>
      </c>
      <c r="D28" s="96" t="s">
        <v>2056</v>
      </c>
    </row>
    <row r="29" spans="1:4" ht="20.25" customHeight="1">
      <c r="A29" s="96" t="s">
        <v>2058</v>
      </c>
      <c r="B29" s="96" t="s">
        <v>2170</v>
      </c>
      <c r="C29" s="96" t="s">
        <v>2143</v>
      </c>
      <c r="D29" s="96" t="s">
        <v>2056</v>
      </c>
    </row>
    <row r="30" spans="1:4" ht="20.25" customHeight="1">
      <c r="A30" s="96" t="s">
        <v>2058</v>
      </c>
      <c r="B30" s="96" t="s">
        <v>2170</v>
      </c>
      <c r="C30" s="96" t="s">
        <v>2144</v>
      </c>
      <c r="D30" s="96" t="s">
        <v>2056</v>
      </c>
    </row>
    <row r="31" spans="1:4" ht="18" customHeight="1">
      <c r="A31" s="96" t="s">
        <v>2058</v>
      </c>
      <c r="B31" s="96" t="s">
        <v>2170</v>
      </c>
      <c r="C31" s="96" t="s">
        <v>2087</v>
      </c>
      <c r="D31" s="96" t="s">
        <v>2056</v>
      </c>
    </row>
    <row r="32" spans="1:4" ht="19.5" customHeight="1">
      <c r="A32" s="96" t="s">
        <v>2058</v>
      </c>
      <c r="B32" s="96" t="s">
        <v>2170</v>
      </c>
      <c r="C32" s="96" t="s">
        <v>2091</v>
      </c>
      <c r="D32" s="96" t="s">
        <v>2056</v>
      </c>
    </row>
    <row r="33" spans="1:4" ht="17.25" customHeight="1">
      <c r="A33" s="96" t="s">
        <v>2058</v>
      </c>
      <c r="B33" s="96" t="s">
        <v>2170</v>
      </c>
      <c r="C33" s="96" t="s">
        <v>2139</v>
      </c>
      <c r="D33" s="96" t="s">
        <v>2056</v>
      </c>
    </row>
    <row r="34" spans="1:4" ht="21.75" customHeight="1">
      <c r="A34" s="96" t="s">
        <v>2058</v>
      </c>
      <c r="B34" s="96" t="s">
        <v>2170</v>
      </c>
      <c r="C34" s="96" t="s">
        <v>2145</v>
      </c>
      <c r="D34" s="96" t="s">
        <v>2056</v>
      </c>
    </row>
    <row r="35" spans="1:4" ht="15" customHeight="1">
      <c r="A35" s="96" t="s">
        <v>2058</v>
      </c>
      <c r="B35" s="96" t="s">
        <v>2170</v>
      </c>
      <c r="C35" s="96" t="s">
        <v>2146</v>
      </c>
      <c r="D35" s="96" t="s">
        <v>2056</v>
      </c>
    </row>
    <row r="36" spans="1:4" ht="17.25" customHeight="1">
      <c r="A36" s="96" t="s">
        <v>2058</v>
      </c>
      <c r="B36" s="96" t="s">
        <v>2170</v>
      </c>
      <c r="C36" s="96" t="s">
        <v>2147</v>
      </c>
      <c r="D36" s="96" t="s">
        <v>2056</v>
      </c>
    </row>
    <row r="37" spans="1:4" ht="15.75" customHeight="1">
      <c r="A37" s="96" t="s">
        <v>2058</v>
      </c>
      <c r="B37" s="96" t="s">
        <v>2170</v>
      </c>
      <c r="C37" s="96" t="s">
        <v>2148</v>
      </c>
      <c r="D37" s="96" t="s">
        <v>2056</v>
      </c>
    </row>
    <row r="38" spans="1:4" ht="18" customHeight="1">
      <c r="A38" s="96" t="s">
        <v>2058</v>
      </c>
      <c r="B38" s="96" t="s">
        <v>2170</v>
      </c>
      <c r="C38" s="96" t="s">
        <v>2137</v>
      </c>
      <c r="D38" s="96" t="s">
        <v>2056</v>
      </c>
    </row>
    <row r="39" spans="1:4" ht="18" customHeight="1">
      <c r="A39" s="96" t="s">
        <v>2058</v>
      </c>
      <c r="B39" s="96" t="s">
        <v>2170</v>
      </c>
      <c r="C39" s="96" t="s">
        <v>2092</v>
      </c>
      <c r="D39" s="96" t="s">
        <v>2056</v>
      </c>
    </row>
    <row r="40" spans="1:4" ht="20.25" customHeight="1">
      <c r="A40" s="96" t="s">
        <v>2058</v>
      </c>
      <c r="B40" s="96" t="s">
        <v>2170</v>
      </c>
      <c r="C40" s="96" t="s">
        <v>2107</v>
      </c>
      <c r="D40" s="96" t="s">
        <v>2056</v>
      </c>
    </row>
    <row r="41" spans="1:4">
      <c r="A41" s="96" t="s">
        <v>2058</v>
      </c>
      <c r="B41" s="96" t="s">
        <v>2170</v>
      </c>
      <c r="C41" s="96" t="s">
        <v>2149</v>
      </c>
      <c r="D41" s="96" t="s">
        <v>2056</v>
      </c>
    </row>
    <row r="42" spans="1:4" ht="22.5" customHeight="1">
      <c r="A42" s="96" t="s">
        <v>2058</v>
      </c>
      <c r="B42" s="96" t="s">
        <v>2170</v>
      </c>
      <c r="C42" s="96" t="s">
        <v>2150</v>
      </c>
      <c r="D42" s="96" t="s">
        <v>2056</v>
      </c>
    </row>
    <row r="43" spans="1:4" ht="21.75" customHeight="1">
      <c r="A43" s="96" t="s">
        <v>2058</v>
      </c>
      <c r="B43" s="96" t="s">
        <v>2170</v>
      </c>
      <c r="C43" s="96" t="s">
        <v>2135</v>
      </c>
      <c r="D43" s="96" t="s">
        <v>2056</v>
      </c>
    </row>
    <row r="44" spans="1:4" ht="22.5" customHeight="1">
      <c r="A44" s="96" t="s">
        <v>2058</v>
      </c>
      <c r="B44" s="96" t="s">
        <v>2170</v>
      </c>
      <c r="C44" s="96" t="s">
        <v>2151</v>
      </c>
      <c r="D44" s="96" t="s">
        <v>2056</v>
      </c>
    </row>
    <row r="45" spans="1:4" ht="22.5" customHeight="1">
      <c r="A45" s="96" t="s">
        <v>2058</v>
      </c>
      <c r="B45" s="96" t="s">
        <v>2170</v>
      </c>
      <c r="C45" s="96" t="s">
        <v>2152</v>
      </c>
      <c r="D45" s="96" t="s">
        <v>2056</v>
      </c>
    </row>
    <row r="46" spans="1:4" ht="19.5" customHeight="1">
      <c r="A46" s="96" t="s">
        <v>2058</v>
      </c>
      <c r="B46" s="96" t="s">
        <v>2170</v>
      </c>
      <c r="C46" s="96" t="s">
        <v>2153</v>
      </c>
      <c r="D46" s="96" t="s">
        <v>2056</v>
      </c>
    </row>
    <row r="47" spans="1:4" ht="20.25" customHeight="1">
      <c r="A47" s="96" t="s">
        <v>2058</v>
      </c>
      <c r="B47" s="96" t="s">
        <v>2170</v>
      </c>
      <c r="C47" s="96" t="s">
        <v>2088</v>
      </c>
      <c r="D47" s="96" t="s">
        <v>2056</v>
      </c>
    </row>
    <row r="48" spans="1:4">
      <c r="A48" s="96" t="s">
        <v>2058</v>
      </c>
      <c r="B48" s="96" t="s">
        <v>2170</v>
      </c>
      <c r="C48" s="96" t="s">
        <v>2029</v>
      </c>
      <c r="D48" s="96" t="s">
        <v>2056</v>
      </c>
    </row>
    <row r="49" spans="1:4" ht="18" customHeight="1">
      <c r="A49" s="96" t="s">
        <v>2058</v>
      </c>
      <c r="B49" s="96" t="s">
        <v>2170</v>
      </c>
      <c r="C49" s="96" t="s">
        <v>2085</v>
      </c>
      <c r="D49" s="96" t="s">
        <v>2056</v>
      </c>
    </row>
    <row r="50" spans="1:4" ht="22.5" customHeight="1">
      <c r="A50" s="96" t="s">
        <v>2058</v>
      </c>
      <c r="B50" s="96" t="s">
        <v>2170</v>
      </c>
      <c r="C50" s="96" t="s">
        <v>2127</v>
      </c>
      <c r="D50" s="96" t="s">
        <v>2056</v>
      </c>
    </row>
    <row r="51" spans="1:4" ht="18" customHeight="1">
      <c r="A51" s="96" t="s">
        <v>2058</v>
      </c>
      <c r="B51" s="96" t="s">
        <v>2170</v>
      </c>
      <c r="C51" s="96" t="s">
        <v>2121</v>
      </c>
      <c r="D51" s="96" t="s">
        <v>2056</v>
      </c>
    </row>
    <row r="52" spans="1:4" ht="19.5" customHeight="1">
      <c r="A52" s="96" t="s">
        <v>2058</v>
      </c>
      <c r="B52" s="96" t="s">
        <v>2170</v>
      </c>
      <c r="C52" s="96" t="s">
        <v>2154</v>
      </c>
      <c r="D52" s="96" t="s">
        <v>2056</v>
      </c>
    </row>
    <row r="53" spans="1:4" ht="21" customHeight="1">
      <c r="A53" s="96" t="s">
        <v>2058</v>
      </c>
      <c r="B53" s="96" t="s">
        <v>2170</v>
      </c>
      <c r="C53" s="96" t="s">
        <v>2155</v>
      </c>
      <c r="D53" s="96" t="s">
        <v>2056</v>
      </c>
    </row>
    <row r="54" spans="1:4" ht="21.75" customHeight="1">
      <c r="A54" s="96" t="s">
        <v>2058</v>
      </c>
      <c r="B54" s="96" t="s">
        <v>2170</v>
      </c>
      <c r="C54" s="96" t="s">
        <v>2156</v>
      </c>
      <c r="D54" s="96" t="s">
        <v>2056</v>
      </c>
    </row>
    <row r="55" spans="1:4" ht="24" customHeight="1">
      <c r="A55" s="96" t="s">
        <v>2058</v>
      </c>
      <c r="B55" s="96" t="s">
        <v>2170</v>
      </c>
      <c r="C55" s="96" t="s">
        <v>2157</v>
      </c>
      <c r="D55" s="96" t="s">
        <v>2056</v>
      </c>
    </row>
    <row r="56" spans="1:4" ht="21" customHeight="1">
      <c r="A56" s="96" t="s">
        <v>2058</v>
      </c>
      <c r="B56" s="96" t="s">
        <v>2170</v>
      </c>
      <c r="C56" s="96" t="s">
        <v>2158</v>
      </c>
      <c r="D56" s="96" t="s">
        <v>2056</v>
      </c>
    </row>
    <row r="57" spans="1:4" ht="21" customHeight="1">
      <c r="A57" s="96" t="s">
        <v>2058</v>
      </c>
      <c r="B57" s="96" t="s">
        <v>2170</v>
      </c>
      <c r="C57" s="96" t="s">
        <v>2159</v>
      </c>
      <c r="D57" s="96" t="s">
        <v>2056</v>
      </c>
    </row>
    <row r="58" spans="1:4" ht="23.25" customHeight="1">
      <c r="A58" s="96" t="s">
        <v>2058</v>
      </c>
      <c r="B58" s="96" t="s">
        <v>2170</v>
      </c>
      <c r="C58" s="96" t="s">
        <v>2160</v>
      </c>
      <c r="D58" s="96" t="s">
        <v>2056</v>
      </c>
    </row>
    <row r="59" spans="1:4" ht="25.5" customHeight="1">
      <c r="A59" s="96" t="s">
        <v>2058</v>
      </c>
      <c r="B59" s="96" t="s">
        <v>2170</v>
      </c>
      <c r="C59" s="96" t="s">
        <v>2161</v>
      </c>
      <c r="D59" s="96" t="s">
        <v>2056</v>
      </c>
    </row>
    <row r="60" spans="1:4">
      <c r="A60" s="96" t="s">
        <v>2058</v>
      </c>
      <c r="B60" s="96" t="s">
        <v>2170</v>
      </c>
      <c r="C60" s="96" t="s">
        <v>2162</v>
      </c>
      <c r="D60" s="96" t="s">
        <v>2056</v>
      </c>
    </row>
    <row r="61" spans="1:4" ht="29.25" customHeight="1">
      <c r="A61" s="96" t="s">
        <v>2058</v>
      </c>
      <c r="B61" s="96" t="s">
        <v>2170</v>
      </c>
      <c r="C61" s="96" t="s">
        <v>2113</v>
      </c>
      <c r="D61" s="96" t="s">
        <v>2056</v>
      </c>
    </row>
    <row r="62" spans="1:4" ht="33.75" customHeight="1">
      <c r="A62" s="96" t="s">
        <v>2058</v>
      </c>
      <c r="B62" s="96" t="s">
        <v>2170</v>
      </c>
      <c r="C62" s="96" t="s">
        <v>2163</v>
      </c>
      <c r="D62" s="96" t="s">
        <v>2056</v>
      </c>
    </row>
    <row r="63" spans="1:4" ht="30">
      <c r="A63" s="96" t="s">
        <v>2058</v>
      </c>
      <c r="B63" s="96" t="s">
        <v>2170</v>
      </c>
      <c r="C63" s="96" t="s">
        <v>2171</v>
      </c>
      <c r="D63" s="96" t="s">
        <v>2056</v>
      </c>
    </row>
    <row r="64" spans="1:4" ht="23.25" customHeight="1">
      <c r="A64" s="96" t="s">
        <v>2058</v>
      </c>
      <c r="B64" s="96" t="s">
        <v>2170</v>
      </c>
      <c r="C64" s="96" t="s">
        <v>2164</v>
      </c>
      <c r="D64" s="96" t="s">
        <v>2056</v>
      </c>
    </row>
    <row r="65" spans="1:4" ht="26.25" customHeight="1">
      <c r="A65" s="96" t="s">
        <v>2058</v>
      </c>
      <c r="B65" s="96" t="s">
        <v>2170</v>
      </c>
      <c r="C65" s="96" t="s">
        <v>2165</v>
      </c>
      <c r="D65" s="96" t="s">
        <v>2056</v>
      </c>
    </row>
    <row r="66" spans="1:4" ht="34.5" customHeight="1">
      <c r="A66" s="96" t="s">
        <v>2058</v>
      </c>
      <c r="B66" s="96" t="s">
        <v>2170</v>
      </c>
      <c r="C66" s="96" t="s">
        <v>2172</v>
      </c>
      <c r="D66" s="96" t="s">
        <v>2056</v>
      </c>
    </row>
    <row r="67" spans="1:4" ht="19.5" customHeight="1">
      <c r="A67" s="96" t="s">
        <v>2058</v>
      </c>
      <c r="B67" s="96" t="s">
        <v>2170</v>
      </c>
      <c r="C67" s="96" t="s">
        <v>2166</v>
      </c>
      <c r="D67" s="96" t="s">
        <v>2056</v>
      </c>
    </row>
    <row r="68" spans="1:4" ht="15" customHeight="1">
      <c r="A68" s="96" t="s">
        <v>2058</v>
      </c>
      <c r="B68" s="96" t="s">
        <v>2170</v>
      </c>
      <c r="C68" s="96" t="s">
        <v>2101</v>
      </c>
      <c r="D68" s="96" t="s">
        <v>2056</v>
      </c>
    </row>
    <row r="69" spans="1:4" ht="23.25" customHeight="1">
      <c r="A69" s="96" t="s">
        <v>2058</v>
      </c>
      <c r="B69" s="96" t="s">
        <v>2170</v>
      </c>
      <c r="C69" s="96" t="s">
        <v>2167</v>
      </c>
      <c r="D69" s="96" t="s">
        <v>2056</v>
      </c>
    </row>
    <row r="70" spans="1:4" ht="21" customHeight="1">
      <c r="A70" s="96" t="s">
        <v>2058</v>
      </c>
      <c r="B70" s="96" t="s">
        <v>2170</v>
      </c>
      <c r="C70" s="96" t="s">
        <v>2141</v>
      </c>
      <c r="D70" s="96" t="s">
        <v>2056</v>
      </c>
    </row>
    <row r="71" spans="1:4">
      <c r="A71" s="96" t="s">
        <v>2058</v>
      </c>
      <c r="B71" s="96" t="s">
        <v>2170</v>
      </c>
      <c r="C71" s="96" t="s">
        <v>1934</v>
      </c>
      <c r="D71" s="96" t="s">
        <v>2056</v>
      </c>
    </row>
    <row r="72" spans="1:4" ht="18.75" customHeight="1">
      <c r="A72" s="96" t="s">
        <v>2058</v>
      </c>
      <c r="B72" s="96" t="s">
        <v>2170</v>
      </c>
      <c r="C72" s="96" t="s">
        <v>2168</v>
      </c>
      <c r="D72" s="96" t="s">
        <v>2056</v>
      </c>
    </row>
    <row r="73" spans="1:4">
      <c r="A73" s="96" t="s">
        <v>2058</v>
      </c>
      <c r="B73" s="96" t="s">
        <v>2170</v>
      </c>
      <c r="C73" s="96" t="s">
        <v>2169</v>
      </c>
      <c r="D73" s="96" t="s">
        <v>2056</v>
      </c>
    </row>
    <row r="74" spans="1:4" ht="20.25" customHeight="1">
      <c r="A74" s="96" t="s">
        <v>2058</v>
      </c>
      <c r="B74" s="96" t="s">
        <v>2170</v>
      </c>
      <c r="C74" s="96" t="s">
        <v>2119</v>
      </c>
      <c r="D74" s="96" t="s">
        <v>2056</v>
      </c>
    </row>
  </sheetData>
  <mergeCells count="2">
    <mergeCell ref="A20:XFD20"/>
    <mergeCell ref="A1:O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6"/>
  <sheetViews>
    <sheetView topLeftCell="A7" workbookViewId="0">
      <selection activeCell="A21" sqref="A21"/>
    </sheetView>
  </sheetViews>
  <sheetFormatPr baseColWidth="10" defaultRowHeight="15"/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8" spans="2:16"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</row>
    <row r="9" spans="2:16">
      <c r="B9" s="119"/>
      <c r="C9" s="177" t="s">
        <v>2909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</row>
    <row r="10" spans="2:16">
      <c r="B10" s="205" t="s">
        <v>2910</v>
      </c>
      <c r="C10" s="205"/>
      <c r="D10" s="205"/>
      <c r="N10" s="206"/>
      <c r="O10" s="206"/>
      <c r="P10" s="206"/>
    </row>
    <row r="11" spans="2:16">
      <c r="B11" s="205"/>
      <c r="C11" s="205"/>
      <c r="D11" s="205"/>
      <c r="N11" s="206"/>
      <c r="O11" s="206"/>
      <c r="P11" s="206"/>
    </row>
    <row r="12" spans="2:16">
      <c r="B12" s="205"/>
      <c r="C12" s="205"/>
      <c r="D12" s="205"/>
      <c r="N12" s="206"/>
      <c r="O12" s="206"/>
      <c r="P12" s="206"/>
    </row>
    <row r="13" spans="2:16">
      <c r="B13" s="205"/>
      <c r="C13" s="205"/>
      <c r="D13" s="205"/>
      <c r="N13" s="206"/>
      <c r="O13" s="206"/>
      <c r="P13" s="206"/>
    </row>
    <row r="14" spans="2:16">
      <c r="B14" s="205"/>
      <c r="C14" s="205"/>
      <c r="D14" s="205"/>
      <c r="N14" s="206"/>
      <c r="O14" s="206"/>
      <c r="P14" s="206"/>
    </row>
    <row r="15" spans="2:16">
      <c r="B15" s="205"/>
      <c r="C15" s="205"/>
      <c r="D15" s="205"/>
      <c r="N15" s="206"/>
      <c r="O15" s="206"/>
      <c r="P15" s="206"/>
    </row>
    <row r="16" spans="2:16">
      <c r="B16" s="205"/>
      <c r="C16" s="205"/>
      <c r="D16" s="205"/>
      <c r="N16" s="206"/>
      <c r="O16" s="206"/>
      <c r="P16" s="206"/>
    </row>
    <row r="17" spans="2:16">
      <c r="B17" s="205"/>
      <c r="C17" s="205"/>
      <c r="D17" s="205"/>
      <c r="N17" s="206"/>
      <c r="O17" s="206"/>
      <c r="P17" s="206"/>
    </row>
    <row r="18" spans="2:16">
      <c r="B18" s="205"/>
      <c r="C18" s="205"/>
      <c r="D18" s="205"/>
      <c r="N18" s="206"/>
      <c r="O18" s="206"/>
      <c r="P18" s="206"/>
    </row>
    <row r="19" spans="2:16">
      <c r="B19" s="205"/>
      <c r="C19" s="205"/>
      <c r="D19" s="205"/>
      <c r="N19" s="206"/>
      <c r="O19" s="206"/>
      <c r="P19" s="206"/>
    </row>
    <row r="20" spans="2:16">
      <c r="B20" s="205"/>
      <c r="C20" s="205"/>
      <c r="D20" s="205"/>
      <c r="N20" s="206"/>
      <c r="O20" s="206"/>
      <c r="P20" s="206"/>
    </row>
    <row r="21" spans="2:16">
      <c r="B21" s="205"/>
      <c r="C21" s="205"/>
      <c r="D21" s="205"/>
      <c r="N21" s="206"/>
      <c r="O21" s="206"/>
      <c r="P21" s="206"/>
    </row>
    <row r="22" spans="2:16">
      <c r="B22" s="205"/>
      <c r="C22" s="205"/>
      <c r="D22" s="205"/>
      <c r="N22" s="206"/>
      <c r="O22" s="206"/>
      <c r="P22" s="206"/>
    </row>
    <row r="23" spans="2:16">
      <c r="B23" s="205"/>
      <c r="C23" s="205"/>
      <c r="D23" s="205"/>
      <c r="N23" s="206"/>
      <c r="O23" s="206"/>
      <c r="P23" s="206"/>
    </row>
    <row r="24" spans="2:16">
      <c r="B24" s="205"/>
      <c r="C24" s="205"/>
      <c r="D24" s="205"/>
      <c r="N24" s="206"/>
      <c r="O24" s="206"/>
      <c r="P24" s="206"/>
    </row>
    <row r="25" spans="2:16">
      <c r="B25" s="205"/>
      <c r="C25" s="205"/>
      <c r="D25" s="205"/>
      <c r="N25" s="206"/>
      <c r="O25" s="206"/>
      <c r="P25" s="206"/>
    </row>
    <row r="26" spans="2:16">
      <c r="B26" s="205"/>
      <c r="C26" s="205"/>
      <c r="D26" s="205"/>
      <c r="N26" s="206"/>
      <c r="O26" s="206"/>
      <c r="P26" s="206"/>
    </row>
    <row r="27" spans="2:16">
      <c r="B27" s="205"/>
      <c r="C27" s="205"/>
      <c r="D27" s="205"/>
      <c r="N27" s="206"/>
      <c r="O27" s="206"/>
      <c r="P27" s="206"/>
    </row>
    <row r="28" spans="2:16">
      <c r="B28" s="205"/>
      <c r="C28" s="205"/>
      <c r="D28" s="205"/>
      <c r="N28" s="206"/>
      <c r="O28" s="206"/>
      <c r="P28" s="206"/>
    </row>
    <row r="29" spans="2:16">
      <c r="B29" s="205"/>
      <c r="C29" s="205"/>
      <c r="D29" s="205"/>
      <c r="N29" s="206"/>
      <c r="O29" s="206"/>
      <c r="P29" s="206"/>
    </row>
    <row r="30" spans="2:16">
      <c r="B30" s="205"/>
      <c r="C30" s="205"/>
      <c r="D30" s="205"/>
      <c r="N30" s="206"/>
      <c r="O30" s="206"/>
      <c r="P30" s="206"/>
    </row>
    <row r="55" spans="2:6" ht="30.75" customHeight="1"/>
    <row r="58" spans="2:6">
      <c r="B58" s="206" t="s">
        <v>100</v>
      </c>
      <c r="C58" s="206"/>
      <c r="D58" s="206"/>
      <c r="E58" t="s">
        <v>101</v>
      </c>
      <c r="F58" t="s">
        <v>109</v>
      </c>
    </row>
    <row r="59" spans="2:6">
      <c r="B59">
        <v>1</v>
      </c>
      <c r="C59" t="s">
        <v>91</v>
      </c>
    </row>
    <row r="60" spans="2:6">
      <c r="B60">
        <v>2</v>
      </c>
      <c r="C60" t="s">
        <v>92</v>
      </c>
      <c r="D60" s="20"/>
    </row>
    <row r="61" spans="2:6">
      <c r="B61">
        <v>3</v>
      </c>
      <c r="C61" t="s">
        <v>93</v>
      </c>
      <c r="D61" s="20"/>
    </row>
    <row r="62" spans="2:6">
      <c r="B62">
        <v>4</v>
      </c>
      <c r="C62" t="s">
        <v>94</v>
      </c>
      <c r="D62" s="20"/>
    </row>
    <row r="63" spans="2:6">
      <c r="B63">
        <v>5</v>
      </c>
      <c r="C63" t="s">
        <v>95</v>
      </c>
      <c r="D63" s="20"/>
    </row>
    <row r="64" spans="2:6">
      <c r="B64">
        <v>6</v>
      </c>
      <c r="C64" t="s">
        <v>96</v>
      </c>
      <c r="D64" s="20"/>
    </row>
    <row r="65" spans="2:5">
      <c r="B65">
        <v>7</v>
      </c>
      <c r="C65" t="s">
        <v>97</v>
      </c>
      <c r="D65" s="20"/>
    </row>
    <row r="66" spans="2:5">
      <c r="B66">
        <v>8</v>
      </c>
      <c r="C66" t="s">
        <v>98</v>
      </c>
      <c r="D66" s="20"/>
      <c r="E66">
        <v>2500</v>
      </c>
    </row>
    <row r="67" spans="2:5">
      <c r="B67">
        <v>9</v>
      </c>
      <c r="C67" t="s">
        <v>99</v>
      </c>
    </row>
    <row r="68" spans="2:5">
      <c r="B68">
        <v>10</v>
      </c>
      <c r="C68" t="s">
        <v>102</v>
      </c>
    </row>
    <row r="69" spans="2:5">
      <c r="B69">
        <v>11</v>
      </c>
      <c r="C69" t="s">
        <v>103</v>
      </c>
    </row>
    <row r="70" spans="2:5">
      <c r="B70">
        <v>12</v>
      </c>
      <c r="C70" t="s">
        <v>104</v>
      </c>
    </row>
    <row r="71" spans="2:5">
      <c r="B71">
        <v>13</v>
      </c>
      <c r="C71" t="s">
        <v>105</v>
      </c>
    </row>
    <row r="72" spans="2:5">
      <c r="B72">
        <v>14</v>
      </c>
      <c r="C72" t="s">
        <v>106</v>
      </c>
    </row>
    <row r="73" spans="2:5">
      <c r="B73">
        <v>15</v>
      </c>
      <c r="C73" t="s">
        <v>107</v>
      </c>
    </row>
    <row r="128" ht="28.5" customHeight="1"/>
    <row r="130" spans="4:12">
      <c r="D130" s="191"/>
      <c r="E130" s="191"/>
      <c r="F130" s="191"/>
      <c r="G130" s="191"/>
      <c r="H130" s="191"/>
      <c r="I130" s="191"/>
      <c r="J130" s="191"/>
      <c r="K130" s="191"/>
      <c r="L130" s="191"/>
    </row>
    <row r="132" spans="4:12">
      <c r="I132" t="s">
        <v>2936</v>
      </c>
    </row>
    <row r="134" spans="4:12">
      <c r="I134" t="s">
        <v>1924</v>
      </c>
    </row>
    <row r="138" spans="4:12">
      <c r="I138" t="s">
        <v>2937</v>
      </c>
    </row>
    <row r="140" spans="4:12">
      <c r="I140" t="s">
        <v>2198</v>
      </c>
    </row>
    <row r="144" spans="4:12">
      <c r="I144" t="s">
        <v>2938</v>
      </c>
    </row>
    <row r="146" spans="9:9">
      <c r="I146" t="s">
        <v>26</v>
      </c>
    </row>
    <row r="151" spans="9:9">
      <c r="I151" t="s">
        <v>2939</v>
      </c>
    </row>
    <row r="153" spans="9:9">
      <c r="I153" t="s">
        <v>2940</v>
      </c>
    </row>
    <row r="157" spans="9:9">
      <c r="I157" t="s">
        <v>2941</v>
      </c>
    </row>
    <row r="159" spans="9:9">
      <c r="I159" t="s">
        <v>2942</v>
      </c>
    </row>
    <row r="163" spans="9:9">
      <c r="I163" t="s">
        <v>2943</v>
      </c>
    </row>
    <row r="165" spans="9:9">
      <c r="I165" t="s">
        <v>2944</v>
      </c>
    </row>
    <row r="169" spans="9:9">
      <c r="I169" t="s">
        <v>2945</v>
      </c>
    </row>
    <row r="171" spans="9:9">
      <c r="I171" t="s">
        <v>510</v>
      </c>
    </row>
    <row r="175" spans="9:9">
      <c r="I175" t="s">
        <v>2946</v>
      </c>
    </row>
    <row r="177" spans="9:9">
      <c r="I177" t="s">
        <v>560</v>
      </c>
    </row>
    <row r="181" spans="9:9">
      <c r="I181" t="s">
        <v>2947</v>
      </c>
    </row>
    <row r="183" spans="9:9">
      <c r="I183" t="s">
        <v>609</v>
      </c>
    </row>
    <row r="187" spans="9:9">
      <c r="I187" t="s">
        <v>2948</v>
      </c>
    </row>
    <row r="189" spans="9:9">
      <c r="I189" t="s">
        <v>50</v>
      </c>
    </row>
    <row r="193" spans="9:9">
      <c r="I193" t="s">
        <v>2949</v>
      </c>
    </row>
    <row r="195" spans="9:9">
      <c r="I195" t="s">
        <v>2519</v>
      </c>
    </row>
    <row r="199" spans="9:9">
      <c r="I199" t="s">
        <v>2950</v>
      </c>
    </row>
    <row r="201" spans="9:9">
      <c r="I201" t="s">
        <v>253</v>
      </c>
    </row>
    <row r="204" spans="9:9">
      <c r="I204" t="s">
        <v>2951</v>
      </c>
    </row>
    <row r="206" spans="9:9">
      <c r="I206" t="s">
        <v>2952</v>
      </c>
    </row>
  </sheetData>
  <mergeCells count="4">
    <mergeCell ref="B1:P7"/>
    <mergeCell ref="B10:D30"/>
    <mergeCell ref="N10:P30"/>
    <mergeCell ref="B58:D58"/>
  </mergeCells>
  <pageMargins left="0.7" right="0.7" top="0.75" bottom="0.75" header="0.3" footer="0.3"/>
  <pageSetup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topLeftCell="B1" workbookViewId="0">
      <selection activeCell="B15" sqref="B15"/>
    </sheetView>
  </sheetViews>
  <sheetFormatPr baseColWidth="10" defaultRowHeight="15"/>
  <cols>
    <col min="1" max="1" width="15.28515625" style="64" customWidth="1"/>
    <col min="2" max="2" width="33.85546875" customWidth="1"/>
    <col min="3" max="3" width="50.42578125" customWidth="1"/>
    <col min="4" max="4" width="3.5703125" style="64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>
      <c r="B8" s="146"/>
      <c r="C8" s="146"/>
    </row>
    <row r="9" spans="1:15">
      <c r="B9" s="146"/>
      <c r="C9" s="146"/>
    </row>
    <row r="10" spans="1:15">
      <c r="B10" s="146"/>
      <c r="C10" s="146"/>
    </row>
    <row r="11" spans="1:15">
      <c r="B11" s="146"/>
      <c r="C11" s="146"/>
    </row>
    <row r="12" spans="1:15">
      <c r="B12" s="146"/>
      <c r="C12" s="146"/>
    </row>
    <row r="13" spans="1:15">
      <c r="B13" s="146"/>
      <c r="C13" s="146"/>
    </row>
    <row r="14" spans="1:15">
      <c r="B14" s="146"/>
      <c r="C14" s="146"/>
    </row>
    <row r="15" spans="1:15">
      <c r="B15" s="146"/>
      <c r="C15" s="146"/>
    </row>
    <row r="16" spans="1:15">
      <c r="B16" s="146"/>
      <c r="C16" s="146"/>
    </row>
    <row r="17" spans="1:4">
      <c r="B17" s="146"/>
      <c r="C17" s="146"/>
    </row>
    <row r="18" spans="1:4" ht="30">
      <c r="B18" s="97" t="s">
        <v>2212</v>
      </c>
      <c r="C18" s="96"/>
    </row>
    <row r="19" spans="1:4">
      <c r="B19" s="96"/>
      <c r="C19" s="96"/>
    </row>
    <row r="20" spans="1:4">
      <c r="B20" s="96"/>
      <c r="C20" s="96"/>
    </row>
    <row r="21" spans="1:4">
      <c r="B21" s="96"/>
      <c r="C21" s="96"/>
    </row>
    <row r="22" spans="1:4">
      <c r="A22" s="64" t="s">
        <v>2058</v>
      </c>
      <c r="B22" s="96" t="s">
        <v>2057</v>
      </c>
      <c r="C22" s="96" t="s">
        <v>2173</v>
      </c>
      <c r="D22" s="64" t="s">
        <v>2056</v>
      </c>
    </row>
    <row r="23" spans="1:4">
      <c r="A23" s="64" t="s">
        <v>2058</v>
      </c>
      <c r="B23" s="96" t="s">
        <v>2057</v>
      </c>
      <c r="C23" s="96" t="s">
        <v>1960</v>
      </c>
      <c r="D23" s="64" t="s">
        <v>2056</v>
      </c>
    </row>
    <row r="24" spans="1:4">
      <c r="A24" s="64" t="s">
        <v>2058</v>
      </c>
      <c r="B24" s="96" t="s">
        <v>2057</v>
      </c>
      <c r="C24" s="96" t="s">
        <v>1969</v>
      </c>
      <c r="D24" s="64" t="s">
        <v>2056</v>
      </c>
    </row>
    <row r="25" spans="1:4">
      <c r="A25" s="64" t="s">
        <v>2058</v>
      </c>
      <c r="B25" s="96" t="s">
        <v>2057</v>
      </c>
      <c r="C25" s="96" t="s">
        <v>2042</v>
      </c>
      <c r="D25" s="64" t="s">
        <v>2056</v>
      </c>
    </row>
    <row r="26" spans="1:4" ht="30">
      <c r="A26" s="64" t="s">
        <v>2058</v>
      </c>
      <c r="B26" s="96" t="s">
        <v>2057</v>
      </c>
      <c r="C26" s="96" t="s">
        <v>2059</v>
      </c>
      <c r="D26" s="64" t="s">
        <v>2056</v>
      </c>
    </row>
    <row r="27" spans="1:4" ht="30">
      <c r="A27" s="64" t="s">
        <v>2058</v>
      </c>
      <c r="B27" s="96" t="s">
        <v>2057</v>
      </c>
      <c r="C27" s="96" t="s">
        <v>2050</v>
      </c>
      <c r="D27" s="64" t="s">
        <v>2056</v>
      </c>
    </row>
    <row r="28" spans="1:4">
      <c r="A28" s="64" t="s">
        <v>2058</v>
      </c>
      <c r="B28" s="96" t="s">
        <v>2057</v>
      </c>
      <c r="C28" s="96" t="s">
        <v>2026</v>
      </c>
      <c r="D28" s="64" t="s">
        <v>2056</v>
      </c>
    </row>
    <row r="29" spans="1:4">
      <c r="A29" s="64" t="s">
        <v>2058</v>
      </c>
      <c r="B29" s="96" t="s">
        <v>2057</v>
      </c>
      <c r="C29" s="96" t="s">
        <v>2027</v>
      </c>
      <c r="D29" s="64" t="s">
        <v>2056</v>
      </c>
    </row>
    <row r="30" spans="1:4">
      <c r="A30" s="64" t="s">
        <v>2058</v>
      </c>
      <c r="B30" s="96" t="s">
        <v>2057</v>
      </c>
      <c r="C30" s="96" t="s">
        <v>1974</v>
      </c>
      <c r="D30" s="64" t="s">
        <v>2056</v>
      </c>
    </row>
    <row r="31" spans="1:4">
      <c r="A31" s="64" t="s">
        <v>2058</v>
      </c>
      <c r="B31" s="96" t="s">
        <v>2057</v>
      </c>
      <c r="C31" s="96" t="s">
        <v>2016</v>
      </c>
      <c r="D31" s="64" t="s">
        <v>2056</v>
      </c>
    </row>
    <row r="32" spans="1:4">
      <c r="A32" s="64" t="s">
        <v>2058</v>
      </c>
      <c r="B32" s="96" t="s">
        <v>2057</v>
      </c>
      <c r="C32" s="96" t="s">
        <v>2174</v>
      </c>
      <c r="D32" s="64" t="s">
        <v>2056</v>
      </c>
    </row>
    <row r="33" spans="1:4" ht="30">
      <c r="A33" s="64" t="s">
        <v>2058</v>
      </c>
      <c r="B33" s="96" t="s">
        <v>2057</v>
      </c>
      <c r="C33" s="96" t="s">
        <v>2175</v>
      </c>
      <c r="D33" s="64" t="s">
        <v>2056</v>
      </c>
    </row>
    <row r="34" spans="1:4">
      <c r="A34" s="64" t="s">
        <v>2058</v>
      </c>
      <c r="B34" s="96" t="s">
        <v>2057</v>
      </c>
      <c r="C34" s="96" t="s">
        <v>2176</v>
      </c>
      <c r="D34" s="64" t="s">
        <v>2056</v>
      </c>
    </row>
    <row r="35" spans="1:4">
      <c r="A35" s="64" t="s">
        <v>2058</v>
      </c>
      <c r="B35" s="96" t="s">
        <v>2057</v>
      </c>
      <c r="C35" s="96" t="s">
        <v>2032</v>
      </c>
      <c r="D35" s="64" t="s">
        <v>2056</v>
      </c>
    </row>
    <row r="36" spans="1:4" ht="30">
      <c r="A36" s="64" t="s">
        <v>2058</v>
      </c>
      <c r="B36" s="96" t="s">
        <v>2057</v>
      </c>
      <c r="C36" s="96" t="s">
        <v>2177</v>
      </c>
      <c r="D36" s="64" t="s">
        <v>2056</v>
      </c>
    </row>
    <row r="37" spans="1:4">
      <c r="A37" s="64" t="s">
        <v>2058</v>
      </c>
      <c r="B37" s="96" t="s">
        <v>2057</v>
      </c>
      <c r="C37" s="96" t="s">
        <v>1982</v>
      </c>
      <c r="D37" s="64" t="s">
        <v>2056</v>
      </c>
    </row>
    <row r="38" spans="1:4">
      <c r="A38" s="64" t="s">
        <v>2058</v>
      </c>
      <c r="B38" s="96" t="s">
        <v>2057</v>
      </c>
      <c r="C38" s="96" t="s">
        <v>2178</v>
      </c>
      <c r="D38" s="64" t="s">
        <v>2056</v>
      </c>
    </row>
    <row r="39" spans="1:4">
      <c r="A39" s="64" t="s">
        <v>2058</v>
      </c>
      <c r="B39" s="96" t="s">
        <v>2057</v>
      </c>
      <c r="C39" s="96" t="s">
        <v>2179</v>
      </c>
      <c r="D39" s="64" t="s">
        <v>2056</v>
      </c>
    </row>
    <row r="40" spans="1:4" ht="45">
      <c r="A40" s="64" t="s">
        <v>2058</v>
      </c>
      <c r="B40" s="96" t="s">
        <v>2057</v>
      </c>
      <c r="C40" s="96" t="s">
        <v>2180</v>
      </c>
      <c r="D40" s="64" t="s">
        <v>2056</v>
      </c>
    </row>
    <row r="41" spans="1:4">
      <c r="A41" s="64" t="s">
        <v>2058</v>
      </c>
      <c r="B41" s="96" t="s">
        <v>2057</v>
      </c>
      <c r="C41" s="96" t="s">
        <v>2181</v>
      </c>
      <c r="D41" s="64" t="s">
        <v>2056</v>
      </c>
    </row>
    <row r="42" spans="1:4">
      <c r="A42" s="64" t="s">
        <v>2058</v>
      </c>
      <c r="B42" s="96" t="s">
        <v>2057</v>
      </c>
      <c r="C42" s="96" t="s">
        <v>1997</v>
      </c>
      <c r="D42" s="64" t="s">
        <v>2056</v>
      </c>
    </row>
    <row r="43" spans="1:4">
      <c r="A43" s="64" t="s">
        <v>2058</v>
      </c>
      <c r="B43" s="96" t="s">
        <v>2057</v>
      </c>
      <c r="C43" s="96" t="s">
        <v>1929</v>
      </c>
      <c r="D43" s="64" t="s">
        <v>2056</v>
      </c>
    </row>
    <row r="44" spans="1:4">
      <c r="A44" s="64" t="s">
        <v>2058</v>
      </c>
      <c r="B44" s="96" t="s">
        <v>2057</v>
      </c>
      <c r="C44" s="96" t="s">
        <v>2182</v>
      </c>
      <c r="D44" s="64" t="s">
        <v>2056</v>
      </c>
    </row>
    <row r="45" spans="1:4">
      <c r="A45" s="64" t="s">
        <v>2058</v>
      </c>
      <c r="B45" s="96" t="s">
        <v>2057</v>
      </c>
      <c r="C45" s="96" t="s">
        <v>2053</v>
      </c>
      <c r="D45" s="64" t="s">
        <v>2056</v>
      </c>
    </row>
    <row r="46" spans="1:4">
      <c r="A46" s="64" t="s">
        <v>2058</v>
      </c>
      <c r="B46" s="96" t="s">
        <v>2057</v>
      </c>
      <c r="C46" s="96" t="s">
        <v>2048</v>
      </c>
      <c r="D46" s="64" t="s">
        <v>2056</v>
      </c>
    </row>
    <row r="47" spans="1:4">
      <c r="A47" s="64" t="s">
        <v>2058</v>
      </c>
      <c r="B47" s="96" t="s">
        <v>2057</v>
      </c>
      <c r="C47" s="96" t="s">
        <v>2049</v>
      </c>
      <c r="D47" s="64" t="s">
        <v>2056</v>
      </c>
    </row>
    <row r="48" spans="1:4" ht="30">
      <c r="A48" s="64" t="s">
        <v>2058</v>
      </c>
      <c r="B48" s="96" t="s">
        <v>2057</v>
      </c>
      <c r="C48" s="96" t="s">
        <v>2067</v>
      </c>
      <c r="D48" s="64" t="s">
        <v>2056</v>
      </c>
    </row>
    <row r="49" spans="1:4">
      <c r="A49" s="64" t="s">
        <v>2058</v>
      </c>
      <c r="B49" s="96" t="s">
        <v>2057</v>
      </c>
      <c r="C49" s="96" t="s">
        <v>2028</v>
      </c>
      <c r="D49" s="64" t="s">
        <v>2056</v>
      </c>
    </row>
    <row r="50" spans="1:4">
      <c r="A50" s="64" t="s">
        <v>2058</v>
      </c>
      <c r="B50" s="96" t="s">
        <v>2057</v>
      </c>
      <c r="C50" s="96" t="s">
        <v>2183</v>
      </c>
      <c r="D50" s="64" t="s">
        <v>2056</v>
      </c>
    </row>
    <row r="51" spans="1:4">
      <c r="A51" s="64" t="s">
        <v>2058</v>
      </c>
      <c r="B51" s="96" t="s">
        <v>2057</v>
      </c>
      <c r="C51" s="96" t="s">
        <v>240</v>
      </c>
      <c r="D51" s="64" t="s">
        <v>2056</v>
      </c>
    </row>
    <row r="52" spans="1:4">
      <c r="A52" s="64" t="s">
        <v>2058</v>
      </c>
      <c r="B52" s="96" t="s">
        <v>2057</v>
      </c>
      <c r="C52" s="96" t="s">
        <v>2184</v>
      </c>
      <c r="D52" s="64" t="s">
        <v>2056</v>
      </c>
    </row>
    <row r="53" spans="1:4">
      <c r="A53" s="64" t="s">
        <v>2058</v>
      </c>
      <c r="B53" s="96" t="s">
        <v>2057</v>
      </c>
      <c r="C53" s="96" t="s">
        <v>2037</v>
      </c>
      <c r="D53" s="64" t="s">
        <v>2056</v>
      </c>
    </row>
    <row r="54" spans="1:4">
      <c r="A54" s="64" t="s">
        <v>2058</v>
      </c>
      <c r="B54" s="96" t="s">
        <v>2057</v>
      </c>
      <c r="C54" s="96" t="s">
        <v>2018</v>
      </c>
      <c r="D54" s="64" t="s">
        <v>2056</v>
      </c>
    </row>
    <row r="55" spans="1:4">
      <c r="A55" s="64" t="s">
        <v>2058</v>
      </c>
      <c r="B55" s="96" t="s">
        <v>2057</v>
      </c>
      <c r="C55" s="96" t="s">
        <v>1956</v>
      </c>
      <c r="D55" s="64" t="s">
        <v>2056</v>
      </c>
    </row>
    <row r="56" spans="1:4">
      <c r="A56" s="64" t="s">
        <v>2058</v>
      </c>
      <c r="B56" s="96" t="s">
        <v>2057</v>
      </c>
      <c r="C56" s="96" t="s">
        <v>1940</v>
      </c>
      <c r="D56" s="64" t="s">
        <v>2056</v>
      </c>
    </row>
    <row r="57" spans="1:4">
      <c r="A57" s="64" t="s">
        <v>2058</v>
      </c>
      <c r="B57" s="96" t="s">
        <v>2057</v>
      </c>
      <c r="C57" s="96" t="s">
        <v>2068</v>
      </c>
      <c r="D57" s="64" t="s">
        <v>2056</v>
      </c>
    </row>
    <row r="58" spans="1:4" ht="30">
      <c r="A58" s="64" t="s">
        <v>2058</v>
      </c>
      <c r="B58" s="96" t="s">
        <v>2057</v>
      </c>
      <c r="C58" s="96" t="s">
        <v>2069</v>
      </c>
      <c r="D58" s="64" t="s">
        <v>2056</v>
      </c>
    </row>
    <row r="59" spans="1:4" ht="30">
      <c r="A59" s="64" t="s">
        <v>2058</v>
      </c>
      <c r="B59" s="96" t="s">
        <v>2057</v>
      </c>
      <c r="C59" s="96" t="s">
        <v>2070</v>
      </c>
      <c r="D59" s="64" t="s">
        <v>2056</v>
      </c>
    </row>
    <row r="60" spans="1:4" ht="30">
      <c r="A60" s="64" t="s">
        <v>2058</v>
      </c>
      <c r="B60" s="96" t="s">
        <v>2057</v>
      </c>
      <c r="C60" s="96" t="s">
        <v>2072</v>
      </c>
      <c r="D60" s="64" t="s">
        <v>2056</v>
      </c>
    </row>
    <row r="61" spans="1:4" ht="30">
      <c r="A61" s="64" t="s">
        <v>2058</v>
      </c>
      <c r="B61" s="96" t="s">
        <v>2057</v>
      </c>
      <c r="C61" s="96" t="s">
        <v>2185</v>
      </c>
      <c r="D61" s="64" t="s">
        <v>2056</v>
      </c>
    </row>
    <row r="62" spans="1:4" ht="30">
      <c r="A62" s="64" t="s">
        <v>2058</v>
      </c>
      <c r="B62" s="96" t="s">
        <v>2057</v>
      </c>
      <c r="C62" s="96" t="s">
        <v>2043</v>
      </c>
      <c r="D62" s="64" t="s">
        <v>2056</v>
      </c>
    </row>
    <row r="63" spans="1:4" ht="30">
      <c r="A63" s="64" t="s">
        <v>2058</v>
      </c>
      <c r="B63" s="96" t="s">
        <v>2057</v>
      </c>
      <c r="C63" s="96" t="s">
        <v>2078</v>
      </c>
      <c r="D63" s="64" t="s">
        <v>2056</v>
      </c>
    </row>
    <row r="64" spans="1:4" ht="30">
      <c r="A64" s="64" t="s">
        <v>2058</v>
      </c>
      <c r="B64" s="96" t="s">
        <v>2057</v>
      </c>
      <c r="C64" s="96" t="s">
        <v>2073</v>
      </c>
      <c r="D64" s="64" t="s">
        <v>2056</v>
      </c>
    </row>
    <row r="65" spans="1:4">
      <c r="A65" s="64" t="s">
        <v>2058</v>
      </c>
      <c r="B65" s="96" t="s">
        <v>2057</v>
      </c>
      <c r="C65" s="96" t="s">
        <v>2186</v>
      </c>
      <c r="D65" s="64" t="s">
        <v>2056</v>
      </c>
    </row>
    <row r="66" spans="1:4">
      <c r="A66" s="64" t="s">
        <v>2058</v>
      </c>
      <c r="B66" s="96" t="s">
        <v>2057</v>
      </c>
      <c r="C66" s="96" t="s">
        <v>1951</v>
      </c>
      <c r="D66" s="64" t="s">
        <v>2056</v>
      </c>
    </row>
    <row r="67" spans="1:4">
      <c r="A67" s="64" t="s">
        <v>2058</v>
      </c>
      <c r="B67" s="96" t="s">
        <v>2057</v>
      </c>
      <c r="C67" s="96" t="s">
        <v>1953</v>
      </c>
      <c r="D67" s="64" t="s">
        <v>2056</v>
      </c>
    </row>
    <row r="68" spans="1:4">
      <c r="A68" s="64" t="s">
        <v>2058</v>
      </c>
      <c r="B68" s="96" t="s">
        <v>2057</v>
      </c>
      <c r="C68" s="96" t="s">
        <v>2019</v>
      </c>
      <c r="D68" s="64" t="s">
        <v>2056</v>
      </c>
    </row>
    <row r="69" spans="1:4">
      <c r="A69" s="64" t="s">
        <v>2058</v>
      </c>
      <c r="B69" s="96" t="s">
        <v>2057</v>
      </c>
      <c r="C69" s="96" t="s">
        <v>1948</v>
      </c>
      <c r="D69" s="64" t="s">
        <v>2056</v>
      </c>
    </row>
    <row r="70" spans="1:4">
      <c r="A70" s="64" t="s">
        <v>2058</v>
      </c>
      <c r="B70" s="96" t="s">
        <v>2057</v>
      </c>
      <c r="C70" s="96" t="s">
        <v>1947</v>
      </c>
      <c r="D70" s="64" t="s">
        <v>2056</v>
      </c>
    </row>
    <row r="71" spans="1:4">
      <c r="A71" s="64" t="s">
        <v>2058</v>
      </c>
      <c r="B71" s="96" t="s">
        <v>2057</v>
      </c>
      <c r="C71" s="96" t="s">
        <v>2013</v>
      </c>
      <c r="D71" s="64" t="s">
        <v>2056</v>
      </c>
    </row>
    <row r="72" spans="1:4">
      <c r="A72" s="64" t="s">
        <v>2058</v>
      </c>
      <c r="B72" s="96" t="s">
        <v>2057</v>
      </c>
      <c r="C72" s="96" t="s">
        <v>2025</v>
      </c>
      <c r="D72" s="64" t="s">
        <v>2056</v>
      </c>
    </row>
    <row r="73" spans="1:4">
      <c r="A73" s="64" t="s">
        <v>2058</v>
      </c>
      <c r="B73" s="96" t="s">
        <v>2057</v>
      </c>
      <c r="C73" s="96" t="s">
        <v>1946</v>
      </c>
      <c r="D73" s="64" t="s">
        <v>2056</v>
      </c>
    </row>
    <row r="74" spans="1:4">
      <c r="A74" s="64" t="s">
        <v>2058</v>
      </c>
      <c r="B74" s="96" t="s">
        <v>2057</v>
      </c>
      <c r="C74" s="96" t="s">
        <v>1967</v>
      </c>
      <c r="D74" s="64" t="s">
        <v>2056</v>
      </c>
    </row>
    <row r="75" spans="1:4">
      <c r="A75" s="64" t="s">
        <v>2058</v>
      </c>
      <c r="B75" s="96" t="s">
        <v>2057</v>
      </c>
      <c r="C75" s="96" t="s">
        <v>2187</v>
      </c>
      <c r="D75" s="64" t="s">
        <v>2056</v>
      </c>
    </row>
    <row r="76" spans="1:4">
      <c r="A76" s="64" t="s">
        <v>2058</v>
      </c>
      <c r="B76" s="96" t="s">
        <v>2057</v>
      </c>
      <c r="C76" s="96" t="s">
        <v>2188</v>
      </c>
      <c r="D76" s="64" t="s">
        <v>2056</v>
      </c>
    </row>
    <row r="77" spans="1:4">
      <c r="A77" s="64" t="s">
        <v>2058</v>
      </c>
      <c r="B77" s="96" t="s">
        <v>2057</v>
      </c>
      <c r="C77" s="96" t="s">
        <v>2054</v>
      </c>
      <c r="D77" s="64" t="s">
        <v>2056</v>
      </c>
    </row>
    <row r="78" spans="1:4">
      <c r="A78" s="64" t="s">
        <v>2058</v>
      </c>
      <c r="B78" s="96" t="s">
        <v>2057</v>
      </c>
      <c r="C78" s="96" t="s">
        <v>2189</v>
      </c>
      <c r="D78" s="64" t="s">
        <v>2056</v>
      </c>
    </row>
    <row r="79" spans="1:4">
      <c r="A79" s="64" t="s">
        <v>2058</v>
      </c>
      <c r="B79" s="96" t="s">
        <v>2057</v>
      </c>
      <c r="C79" s="96" t="s">
        <v>1927</v>
      </c>
      <c r="D79" s="64" t="s">
        <v>2056</v>
      </c>
    </row>
    <row r="80" spans="1:4">
      <c r="A80" s="64" t="s">
        <v>2058</v>
      </c>
      <c r="B80" s="96" t="s">
        <v>2057</v>
      </c>
      <c r="C80" s="96" t="s">
        <v>880</v>
      </c>
      <c r="D80" s="64" t="s">
        <v>2056</v>
      </c>
    </row>
    <row r="81" spans="1:4" ht="30">
      <c r="A81" s="64" t="s">
        <v>2058</v>
      </c>
      <c r="B81" s="96" t="s">
        <v>2057</v>
      </c>
      <c r="C81" s="96" t="s">
        <v>1975</v>
      </c>
      <c r="D81" s="64" t="s">
        <v>2056</v>
      </c>
    </row>
    <row r="82" spans="1:4">
      <c r="A82" s="64" t="s">
        <v>2058</v>
      </c>
      <c r="B82" s="96" t="s">
        <v>2057</v>
      </c>
      <c r="C82" s="96" t="s">
        <v>1944</v>
      </c>
      <c r="D82" s="64" t="s">
        <v>2056</v>
      </c>
    </row>
    <row r="83" spans="1:4">
      <c r="A83" s="64" t="s">
        <v>2058</v>
      </c>
      <c r="B83" s="96" t="s">
        <v>2057</v>
      </c>
      <c r="C83" s="96" t="s">
        <v>2190</v>
      </c>
      <c r="D83" s="64" t="s">
        <v>2056</v>
      </c>
    </row>
    <row r="84" spans="1:4">
      <c r="A84" s="64" t="s">
        <v>2058</v>
      </c>
      <c r="B84" s="96" t="s">
        <v>2057</v>
      </c>
      <c r="C84" s="96" t="s">
        <v>2191</v>
      </c>
      <c r="D84" s="64" t="s">
        <v>2056</v>
      </c>
    </row>
    <row r="85" spans="1:4">
      <c r="A85" s="64" t="s">
        <v>2058</v>
      </c>
      <c r="B85" s="96" t="s">
        <v>2057</v>
      </c>
      <c r="C85" s="96" t="s">
        <v>1928</v>
      </c>
      <c r="D85" s="64" t="s">
        <v>2056</v>
      </c>
    </row>
    <row r="86" spans="1:4">
      <c r="A86" s="64" t="s">
        <v>2058</v>
      </c>
      <c r="B86" s="96" t="s">
        <v>2057</v>
      </c>
      <c r="C86" s="96" t="s">
        <v>243</v>
      </c>
      <c r="D86" s="64" t="s">
        <v>2056</v>
      </c>
    </row>
    <row r="87" spans="1:4">
      <c r="A87" s="64" t="s">
        <v>2058</v>
      </c>
      <c r="B87" s="96" t="s">
        <v>2057</v>
      </c>
      <c r="C87" s="96" t="s">
        <v>1958</v>
      </c>
      <c r="D87" s="64" t="s">
        <v>2056</v>
      </c>
    </row>
    <row r="88" spans="1:4">
      <c r="A88" s="64" t="s">
        <v>2058</v>
      </c>
      <c r="B88" s="96" t="s">
        <v>2057</v>
      </c>
      <c r="C88" s="96" t="s">
        <v>2007</v>
      </c>
      <c r="D88" s="64" t="s">
        <v>2056</v>
      </c>
    </row>
    <row r="89" spans="1:4">
      <c r="A89" s="64" t="s">
        <v>2058</v>
      </c>
      <c r="B89" s="96" t="s">
        <v>2057</v>
      </c>
      <c r="C89" s="96" t="s">
        <v>2192</v>
      </c>
      <c r="D89" s="64" t="s">
        <v>2056</v>
      </c>
    </row>
    <row r="90" spans="1:4">
      <c r="A90" s="64" t="s">
        <v>2058</v>
      </c>
      <c r="B90" s="96" t="s">
        <v>2057</v>
      </c>
      <c r="C90" s="96" t="s">
        <v>2036</v>
      </c>
      <c r="D90" s="64" t="s">
        <v>2056</v>
      </c>
    </row>
    <row r="91" spans="1:4" ht="30">
      <c r="A91" s="64" t="s">
        <v>2058</v>
      </c>
      <c r="B91" s="96" t="s">
        <v>2057</v>
      </c>
      <c r="C91" s="96" t="s">
        <v>2193</v>
      </c>
      <c r="D91" s="64" t="s">
        <v>2056</v>
      </c>
    </row>
    <row r="92" spans="1:4">
      <c r="A92" s="64" t="s">
        <v>2058</v>
      </c>
      <c r="B92" s="96" t="s">
        <v>2057</v>
      </c>
      <c r="C92" s="96" t="s">
        <v>2194</v>
      </c>
      <c r="D92" s="64" t="s">
        <v>2056</v>
      </c>
    </row>
    <row r="93" spans="1:4">
      <c r="A93" s="64" t="s">
        <v>2058</v>
      </c>
      <c r="B93" s="96" t="s">
        <v>2057</v>
      </c>
      <c r="C93" s="96" t="s">
        <v>2017</v>
      </c>
      <c r="D93" s="64" t="s">
        <v>2056</v>
      </c>
    </row>
    <row r="94" spans="1:4">
      <c r="A94" s="64" t="s">
        <v>2058</v>
      </c>
      <c r="B94" s="96" t="s">
        <v>2057</v>
      </c>
      <c r="C94" s="96" t="s">
        <v>1937</v>
      </c>
      <c r="D94" s="64" t="s">
        <v>2056</v>
      </c>
    </row>
    <row r="95" spans="1:4">
      <c r="A95" s="64" t="s">
        <v>2058</v>
      </c>
      <c r="B95" s="96" t="s">
        <v>2057</v>
      </c>
      <c r="C95" s="96" t="s">
        <v>2040</v>
      </c>
      <c r="D95" s="64" t="s">
        <v>2056</v>
      </c>
    </row>
    <row r="96" spans="1:4">
      <c r="A96" s="64" t="s">
        <v>2058</v>
      </c>
      <c r="B96" s="96" t="s">
        <v>2057</v>
      </c>
      <c r="C96" s="96" t="s">
        <v>2195</v>
      </c>
      <c r="D96" s="64" t="s">
        <v>2056</v>
      </c>
    </row>
    <row r="97" spans="1:4" ht="30">
      <c r="A97" s="64" t="s">
        <v>2058</v>
      </c>
      <c r="B97" s="96" t="s">
        <v>2057</v>
      </c>
      <c r="C97" s="96" t="s">
        <v>2196</v>
      </c>
      <c r="D97" s="64" t="s">
        <v>2056</v>
      </c>
    </row>
    <row r="98" spans="1:4">
      <c r="A98" s="64" t="s">
        <v>2058</v>
      </c>
      <c r="B98" s="96" t="s">
        <v>2057</v>
      </c>
      <c r="C98" s="96" t="s">
        <v>2197</v>
      </c>
      <c r="D98" s="64" t="s">
        <v>2056</v>
      </c>
    </row>
    <row r="99" spans="1:4">
      <c r="A99" s="64" t="s">
        <v>2058</v>
      </c>
      <c r="B99" s="96" t="s">
        <v>2057</v>
      </c>
      <c r="C99" s="96" t="s">
        <v>1943</v>
      </c>
      <c r="D99" s="64" t="s">
        <v>2056</v>
      </c>
    </row>
    <row r="100" spans="1:4">
      <c r="A100" s="64" t="s">
        <v>2058</v>
      </c>
      <c r="B100" s="96" t="s">
        <v>2057</v>
      </c>
      <c r="C100" s="96" t="s">
        <v>1976</v>
      </c>
      <c r="D100" s="64" t="s">
        <v>2056</v>
      </c>
    </row>
    <row r="101" spans="1:4">
      <c r="A101" s="64" t="s">
        <v>2058</v>
      </c>
      <c r="B101" s="96" t="s">
        <v>2057</v>
      </c>
      <c r="C101" s="96" t="s">
        <v>2198</v>
      </c>
      <c r="D101" s="64" t="s">
        <v>2056</v>
      </c>
    </row>
    <row r="102" spans="1:4">
      <c r="A102" s="64" t="s">
        <v>2058</v>
      </c>
      <c r="B102" s="96" t="s">
        <v>2057</v>
      </c>
      <c r="C102" s="96" t="s">
        <v>2199</v>
      </c>
      <c r="D102" s="64" t="s">
        <v>2056</v>
      </c>
    </row>
    <row r="103" spans="1:4">
      <c r="A103" s="64" t="s">
        <v>2058</v>
      </c>
      <c r="B103" s="96" t="s">
        <v>2057</v>
      </c>
      <c r="C103" s="96" t="s">
        <v>2200</v>
      </c>
      <c r="D103" s="64" t="s">
        <v>2056</v>
      </c>
    </row>
    <row r="104" spans="1:4">
      <c r="A104" s="64" t="s">
        <v>2058</v>
      </c>
      <c r="B104" s="96" t="s">
        <v>2057</v>
      </c>
      <c r="C104" s="96" t="s">
        <v>2201</v>
      </c>
      <c r="D104" s="64" t="s">
        <v>2056</v>
      </c>
    </row>
    <row r="105" spans="1:4">
      <c r="A105" s="64" t="s">
        <v>2058</v>
      </c>
      <c r="B105" s="96" t="s">
        <v>2057</v>
      </c>
      <c r="C105" s="96" t="s">
        <v>2202</v>
      </c>
      <c r="D105" s="64" t="s">
        <v>2056</v>
      </c>
    </row>
    <row r="106" spans="1:4">
      <c r="A106" s="64" t="s">
        <v>2058</v>
      </c>
      <c r="B106" s="96" t="s">
        <v>2057</v>
      </c>
      <c r="C106" s="96" t="s">
        <v>2203</v>
      </c>
      <c r="D106" s="64" t="s">
        <v>2056</v>
      </c>
    </row>
    <row r="107" spans="1:4">
      <c r="A107" s="64" t="s">
        <v>2058</v>
      </c>
      <c r="B107" s="96" t="s">
        <v>2057</v>
      </c>
      <c r="C107" s="96" t="s">
        <v>2204</v>
      </c>
      <c r="D107" s="64" t="s">
        <v>2056</v>
      </c>
    </row>
    <row r="108" spans="1:4" ht="30">
      <c r="A108" s="64" t="s">
        <v>2058</v>
      </c>
      <c r="B108" s="96" t="s">
        <v>2057</v>
      </c>
      <c r="C108" s="96" t="s">
        <v>2045</v>
      </c>
      <c r="D108" s="64" t="s">
        <v>2056</v>
      </c>
    </row>
    <row r="109" spans="1:4" ht="30">
      <c r="A109" s="64" t="s">
        <v>2058</v>
      </c>
      <c r="B109" s="96" t="s">
        <v>2057</v>
      </c>
      <c r="C109" s="96" t="s">
        <v>2079</v>
      </c>
      <c r="D109" s="64" t="s">
        <v>2056</v>
      </c>
    </row>
    <row r="110" spans="1:4" ht="30">
      <c r="A110" s="64" t="s">
        <v>2058</v>
      </c>
      <c r="B110" s="96" t="s">
        <v>2057</v>
      </c>
      <c r="C110" s="96" t="s">
        <v>2080</v>
      </c>
      <c r="D110" s="64" t="s">
        <v>2056</v>
      </c>
    </row>
    <row r="111" spans="1:4">
      <c r="A111" s="64" t="s">
        <v>2058</v>
      </c>
      <c r="B111" s="96" t="s">
        <v>2057</v>
      </c>
      <c r="C111" s="96" t="s">
        <v>2011</v>
      </c>
      <c r="D111" s="64" t="s">
        <v>2056</v>
      </c>
    </row>
    <row r="112" spans="1:4">
      <c r="A112" s="64" t="s">
        <v>2058</v>
      </c>
      <c r="B112" s="96" t="s">
        <v>2057</v>
      </c>
      <c r="C112" s="96" t="s">
        <v>2031</v>
      </c>
      <c r="D112" s="64" t="s">
        <v>2056</v>
      </c>
    </row>
    <row r="113" spans="1:4">
      <c r="A113" s="64" t="s">
        <v>2058</v>
      </c>
      <c r="B113" s="96" t="s">
        <v>2057</v>
      </c>
      <c r="C113" s="96" t="s">
        <v>2205</v>
      </c>
      <c r="D113" s="64" t="s">
        <v>2056</v>
      </c>
    </row>
    <row r="114" spans="1:4" ht="30">
      <c r="A114" s="64" t="s">
        <v>2058</v>
      </c>
      <c r="B114" s="96" t="s">
        <v>2057</v>
      </c>
      <c r="C114" s="96" t="s">
        <v>2046</v>
      </c>
      <c r="D114" s="64" t="s">
        <v>2056</v>
      </c>
    </row>
    <row r="115" spans="1:4">
      <c r="A115" s="64" t="s">
        <v>2058</v>
      </c>
      <c r="B115" s="96" t="s">
        <v>2057</v>
      </c>
      <c r="C115" s="96" t="s">
        <v>2206</v>
      </c>
      <c r="D115" s="64" t="s">
        <v>2056</v>
      </c>
    </row>
    <row r="116" spans="1:4">
      <c r="A116" s="64" t="s">
        <v>2058</v>
      </c>
      <c r="B116" s="96" t="s">
        <v>2057</v>
      </c>
      <c r="C116" s="96" t="s">
        <v>2207</v>
      </c>
      <c r="D116" s="64" t="s">
        <v>2056</v>
      </c>
    </row>
    <row r="117" spans="1:4">
      <c r="A117" s="64" t="s">
        <v>2058</v>
      </c>
      <c r="B117" s="96" t="s">
        <v>2057</v>
      </c>
      <c r="C117" s="96" t="s">
        <v>1952</v>
      </c>
      <c r="D117" s="64" t="s">
        <v>2056</v>
      </c>
    </row>
    <row r="118" spans="1:4" ht="30">
      <c r="A118" s="64" t="s">
        <v>2058</v>
      </c>
      <c r="B118" s="96" t="s">
        <v>2057</v>
      </c>
      <c r="C118" s="96" t="s">
        <v>2208</v>
      </c>
      <c r="D118" s="64" t="s">
        <v>2056</v>
      </c>
    </row>
    <row r="119" spans="1:4">
      <c r="A119" s="64" t="s">
        <v>2058</v>
      </c>
      <c r="B119" s="96" t="s">
        <v>2057</v>
      </c>
      <c r="C119" s="96" t="s">
        <v>2034</v>
      </c>
      <c r="D119" s="64" t="s">
        <v>2056</v>
      </c>
    </row>
    <row r="120" spans="1:4">
      <c r="A120" s="64" t="s">
        <v>2058</v>
      </c>
      <c r="B120" s="96" t="s">
        <v>2057</v>
      </c>
      <c r="C120" s="96" t="s">
        <v>1926</v>
      </c>
      <c r="D120" s="64" t="s">
        <v>2056</v>
      </c>
    </row>
    <row r="121" spans="1:4">
      <c r="A121" s="64" t="s">
        <v>2058</v>
      </c>
      <c r="B121" s="96" t="s">
        <v>2057</v>
      </c>
      <c r="C121" s="96" t="s">
        <v>2039</v>
      </c>
      <c r="D121" s="64" t="s">
        <v>2056</v>
      </c>
    </row>
    <row r="122" spans="1:4">
      <c r="A122" s="64" t="s">
        <v>2058</v>
      </c>
      <c r="B122" s="96" t="s">
        <v>2057</v>
      </c>
      <c r="C122" s="96" t="s">
        <v>2081</v>
      </c>
      <c r="D122" s="64" t="s">
        <v>2056</v>
      </c>
    </row>
    <row r="123" spans="1:4">
      <c r="A123" s="64" t="s">
        <v>2058</v>
      </c>
      <c r="B123" s="96" t="s">
        <v>2057</v>
      </c>
      <c r="C123" s="96" t="s">
        <v>1934</v>
      </c>
      <c r="D123" s="64" t="s">
        <v>2056</v>
      </c>
    </row>
    <row r="124" spans="1:4">
      <c r="A124" s="64" t="s">
        <v>2058</v>
      </c>
      <c r="B124" s="96" t="s">
        <v>2057</v>
      </c>
      <c r="C124" s="96" t="s">
        <v>2082</v>
      </c>
      <c r="D124" s="64" t="s">
        <v>2056</v>
      </c>
    </row>
    <row r="125" spans="1:4">
      <c r="A125" s="64" t="s">
        <v>2058</v>
      </c>
      <c r="B125" s="96" t="s">
        <v>2057</v>
      </c>
      <c r="C125" s="96" t="s">
        <v>2209</v>
      </c>
      <c r="D125" s="64" t="s">
        <v>2056</v>
      </c>
    </row>
    <row r="126" spans="1:4">
      <c r="A126" s="64" t="s">
        <v>2058</v>
      </c>
      <c r="B126" s="96" t="s">
        <v>2057</v>
      </c>
      <c r="C126" s="96" t="s">
        <v>2210</v>
      </c>
      <c r="D126" s="64" t="s">
        <v>2056</v>
      </c>
    </row>
    <row r="127" spans="1:4">
      <c r="A127" s="64" t="s">
        <v>2058</v>
      </c>
      <c r="B127" s="96" t="s">
        <v>2057</v>
      </c>
      <c r="C127" s="96" t="s">
        <v>1961</v>
      </c>
      <c r="D127" s="64" t="s">
        <v>2056</v>
      </c>
    </row>
    <row r="128" spans="1:4" ht="30">
      <c r="B128" s="96"/>
      <c r="C128" s="96" t="s">
        <v>2047</v>
      </c>
    </row>
    <row r="129" spans="2:3" ht="30">
      <c r="B129" s="96"/>
      <c r="C129" s="96" t="s">
        <v>2055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workbookViewId="0">
      <selection sqref="A1:O7"/>
    </sheetView>
  </sheetViews>
  <sheetFormatPr baseColWidth="10" defaultRowHeight="15"/>
  <cols>
    <col min="1" max="1" width="11.42578125" style="118"/>
    <col min="2" max="2" width="17.85546875" style="117" customWidth="1"/>
    <col min="3" max="5" width="11.42578125" style="118"/>
    <col min="6" max="6" width="63.140625" style="202" customWidth="1"/>
    <col min="7" max="16384" width="11.42578125" style="118"/>
  </cols>
  <sheetData>
    <row r="1" spans="1:15" customFormat="1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customForma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 customForma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 customForma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customForma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 customForma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 customForma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 s="147" customFormat="1">
      <c r="B8" s="146"/>
      <c r="F8" s="202"/>
    </row>
    <row r="9" spans="1:15">
      <c r="A9" s="118" t="s">
        <v>2250</v>
      </c>
    </row>
    <row r="13" spans="1:15">
      <c r="E13" s="117">
        <v>0</v>
      </c>
      <c r="F13" s="202" t="s">
        <v>2252</v>
      </c>
      <c r="G13" s="118">
        <v>100</v>
      </c>
    </row>
    <row r="14" spans="1:15">
      <c r="E14" s="118">
        <v>1</v>
      </c>
      <c r="F14" s="202" t="s">
        <v>2251</v>
      </c>
      <c r="G14" s="118">
        <v>100</v>
      </c>
    </row>
    <row r="15" spans="1:15">
      <c r="E15" s="118">
        <v>2</v>
      </c>
      <c r="F15" s="202" t="s">
        <v>2253</v>
      </c>
      <c r="G15" s="118">
        <v>100</v>
      </c>
    </row>
    <row r="16" spans="1:15">
      <c r="E16" s="118">
        <v>3</v>
      </c>
      <c r="F16" s="202" t="s">
        <v>2254</v>
      </c>
      <c r="G16" s="118">
        <v>100</v>
      </c>
    </row>
    <row r="17" spans="5:7">
      <c r="E17" s="118">
        <v>4</v>
      </c>
      <c r="F17" s="202" t="s">
        <v>1373</v>
      </c>
      <c r="G17" s="118">
        <v>100</v>
      </c>
    </row>
    <row r="18" spans="5:7">
      <c r="E18" s="118">
        <v>5</v>
      </c>
      <c r="F18" s="202" t="s">
        <v>94</v>
      </c>
      <c r="G18" s="118">
        <v>100</v>
      </c>
    </row>
    <row r="19" spans="5:7">
      <c r="E19" s="118">
        <v>6</v>
      </c>
      <c r="F19" s="202" t="s">
        <v>2241</v>
      </c>
      <c r="G19" s="118">
        <v>100</v>
      </c>
    </row>
    <row r="20" spans="5:7">
      <c r="E20" s="118">
        <v>7</v>
      </c>
      <c r="F20" s="202" t="s">
        <v>95</v>
      </c>
      <c r="G20" s="118">
        <v>100</v>
      </c>
    </row>
    <row r="21" spans="5:7" s="202" customFormat="1">
      <c r="E21" s="202">
        <v>8</v>
      </c>
      <c r="F21" s="202" t="s">
        <v>2255</v>
      </c>
      <c r="G21" s="202">
        <v>100</v>
      </c>
    </row>
    <row r="22" spans="5:7">
      <c r="E22" s="118">
        <v>9</v>
      </c>
      <c r="F22" s="202" t="s">
        <v>2256</v>
      </c>
      <c r="G22" s="118">
        <v>100</v>
      </c>
    </row>
    <row r="23" spans="5:7">
      <c r="E23" s="118">
        <v>10</v>
      </c>
      <c r="F23" s="202" t="s">
        <v>2257</v>
      </c>
      <c r="G23" s="118">
        <v>100</v>
      </c>
    </row>
    <row r="24" spans="5:7">
      <c r="E24" s="118">
        <v>11</v>
      </c>
      <c r="F24" s="202" t="s">
        <v>97</v>
      </c>
      <c r="G24" s="118">
        <v>100</v>
      </c>
    </row>
    <row r="25" spans="5:7">
      <c r="E25" s="118">
        <v>12</v>
      </c>
      <c r="F25" s="202" t="s">
        <v>2258</v>
      </c>
      <c r="G25" s="118">
        <v>100</v>
      </c>
    </row>
    <row r="26" spans="5:7">
      <c r="E26" s="118">
        <v>13</v>
      </c>
      <c r="F26" s="202" t="s">
        <v>98</v>
      </c>
      <c r="G26" s="118">
        <v>100</v>
      </c>
    </row>
    <row r="27" spans="5:7">
      <c r="E27" s="118">
        <v>14</v>
      </c>
      <c r="F27" s="202" t="s">
        <v>2259</v>
      </c>
      <c r="G27" s="118">
        <v>100</v>
      </c>
    </row>
    <row r="28" spans="5:7" s="202" customFormat="1">
      <c r="E28" s="202">
        <v>15</v>
      </c>
      <c r="F28" s="202" t="s">
        <v>2260</v>
      </c>
      <c r="G28" s="202">
        <v>100</v>
      </c>
    </row>
    <row r="29" spans="5:7">
      <c r="E29" s="118">
        <v>16</v>
      </c>
      <c r="F29" s="202" t="s">
        <v>99</v>
      </c>
      <c r="G29" s="118">
        <v>100</v>
      </c>
    </row>
    <row r="30" spans="5:7">
      <c r="E30" s="118">
        <v>17</v>
      </c>
      <c r="F30" s="202" t="s">
        <v>254</v>
      </c>
      <c r="G30" s="118">
        <v>100</v>
      </c>
    </row>
    <row r="31" spans="5:7">
      <c r="E31" s="117">
        <v>18</v>
      </c>
      <c r="F31" s="202" t="s">
        <v>2262</v>
      </c>
      <c r="G31" s="118">
        <v>100</v>
      </c>
    </row>
    <row r="32" spans="5:7">
      <c r="E32" s="117">
        <v>19</v>
      </c>
      <c r="F32" s="202" t="s">
        <v>2263</v>
      </c>
      <c r="G32" s="118">
        <v>100</v>
      </c>
    </row>
    <row r="33" spans="5:7">
      <c r="E33" s="117">
        <v>20</v>
      </c>
      <c r="F33" s="202" t="s">
        <v>2264</v>
      </c>
      <c r="G33" s="118">
        <v>100</v>
      </c>
    </row>
    <row r="34" spans="5:7">
      <c r="E34" s="117">
        <v>21</v>
      </c>
      <c r="F34" s="202" t="s">
        <v>386</v>
      </c>
      <c r="G34" s="118">
        <v>100</v>
      </c>
    </row>
    <row r="35" spans="5:7" s="202" customFormat="1">
      <c r="E35" s="202">
        <v>22</v>
      </c>
      <c r="F35" s="202" t="s">
        <v>2265</v>
      </c>
      <c r="G35" s="202">
        <v>100</v>
      </c>
    </row>
    <row r="36" spans="5:7">
      <c r="E36" s="117">
        <v>23</v>
      </c>
      <c r="F36" s="202" t="s">
        <v>448</v>
      </c>
      <c r="G36" s="118">
        <v>100</v>
      </c>
    </row>
    <row r="37" spans="5:7" s="202" customFormat="1" ht="17.25" customHeight="1">
      <c r="E37" s="202">
        <v>24</v>
      </c>
      <c r="F37" s="202" t="s">
        <v>2266</v>
      </c>
      <c r="G37" s="202">
        <v>100</v>
      </c>
    </row>
    <row r="38" spans="5:7">
      <c r="E38" s="118">
        <v>25</v>
      </c>
      <c r="F38" s="202" t="s">
        <v>2267</v>
      </c>
      <c r="G38" s="118">
        <v>100</v>
      </c>
    </row>
    <row r="39" spans="5:7">
      <c r="E39" s="118">
        <v>26</v>
      </c>
      <c r="F39" s="202" t="s">
        <v>560</v>
      </c>
      <c r="G39" s="118">
        <v>100</v>
      </c>
    </row>
    <row r="40" spans="5:7">
      <c r="E40" s="118">
        <v>27</v>
      </c>
      <c r="F40" s="202" t="s">
        <v>609</v>
      </c>
      <c r="G40" s="118">
        <v>100</v>
      </c>
    </row>
    <row r="41" spans="5:7">
      <c r="E41" s="117">
        <v>28</v>
      </c>
      <c r="F41" s="202" t="s">
        <v>2268</v>
      </c>
      <c r="G41" s="118">
        <v>100</v>
      </c>
    </row>
    <row r="42" spans="5:7">
      <c r="E42" s="118">
        <v>29</v>
      </c>
      <c r="F42" s="202" t="s">
        <v>685</v>
      </c>
      <c r="G42" s="118">
        <v>100</v>
      </c>
    </row>
    <row r="43" spans="5:7">
      <c r="E43" s="118">
        <v>30</v>
      </c>
      <c r="F43" s="202" t="s">
        <v>2269</v>
      </c>
      <c r="G43" s="118">
        <v>100</v>
      </c>
    </row>
    <row r="44" spans="5:7">
      <c r="E44" s="118">
        <v>31</v>
      </c>
      <c r="F44" s="202" t="s">
        <v>51</v>
      </c>
      <c r="G44" s="118">
        <v>100</v>
      </c>
    </row>
    <row r="45" spans="5:7">
      <c r="E45" s="118">
        <v>32</v>
      </c>
      <c r="F45" s="202" t="s">
        <v>2270</v>
      </c>
      <c r="G45" s="118">
        <v>100</v>
      </c>
    </row>
    <row r="46" spans="5:7">
      <c r="E46" s="118">
        <v>33</v>
      </c>
      <c r="F46" s="202" t="s">
        <v>253</v>
      </c>
      <c r="G46" s="118">
        <v>100</v>
      </c>
    </row>
    <row r="47" spans="5:7">
      <c r="E47" s="118">
        <v>34</v>
      </c>
      <c r="F47" s="202" t="s">
        <v>60</v>
      </c>
      <c r="G47" s="118">
        <v>100</v>
      </c>
    </row>
    <row r="48" spans="5:7">
      <c r="E48" s="118">
        <v>35</v>
      </c>
      <c r="F48" s="202" t="s">
        <v>231</v>
      </c>
      <c r="G48" s="118">
        <v>100</v>
      </c>
    </row>
    <row r="49" spans="5:7">
      <c r="E49" s="118">
        <v>36</v>
      </c>
      <c r="F49" s="202" t="s">
        <v>232</v>
      </c>
      <c r="G49" s="118">
        <v>100</v>
      </c>
    </row>
    <row r="50" spans="5:7">
      <c r="E50" s="118">
        <v>37</v>
      </c>
      <c r="F50" s="202" t="s">
        <v>233</v>
      </c>
      <c r="G50" s="118">
        <v>100</v>
      </c>
    </row>
    <row r="51" spans="5:7">
      <c r="E51" s="118">
        <v>38</v>
      </c>
      <c r="F51" s="202" t="s">
        <v>234</v>
      </c>
      <c r="G51" s="118">
        <v>100</v>
      </c>
    </row>
    <row r="52" spans="5:7">
      <c r="E52" s="118">
        <v>39</v>
      </c>
      <c r="F52" s="202" t="s">
        <v>235</v>
      </c>
      <c r="G52" s="118">
        <v>100</v>
      </c>
    </row>
    <row r="53" spans="5:7">
      <c r="E53" s="118">
        <v>40</v>
      </c>
      <c r="F53" s="202" t="s">
        <v>236</v>
      </c>
      <c r="G53" s="118">
        <v>100</v>
      </c>
    </row>
    <row r="54" spans="5:7">
      <c r="E54" s="118">
        <v>41</v>
      </c>
      <c r="F54" s="202" t="s">
        <v>1144</v>
      </c>
      <c r="G54" s="118">
        <v>100</v>
      </c>
    </row>
    <row r="55" spans="5:7">
      <c r="E55" s="118">
        <v>42</v>
      </c>
      <c r="F55" s="202" t="s">
        <v>1213</v>
      </c>
      <c r="G55" s="118">
        <v>100</v>
      </c>
    </row>
    <row r="56" spans="5:7">
      <c r="E56" s="118">
        <v>43</v>
      </c>
      <c r="F56" s="202" t="s">
        <v>2271</v>
      </c>
      <c r="G56" s="118">
        <v>100</v>
      </c>
    </row>
    <row r="57" spans="5:7">
      <c r="E57" s="118">
        <v>44</v>
      </c>
      <c r="F57" s="202" t="s">
        <v>240</v>
      </c>
      <c r="G57" s="118">
        <v>100</v>
      </c>
    </row>
    <row r="58" spans="5:7">
      <c r="E58" s="118">
        <v>45</v>
      </c>
      <c r="F58" s="202" t="s">
        <v>2272</v>
      </c>
      <c r="G58" s="118">
        <v>100</v>
      </c>
    </row>
    <row r="59" spans="5:7">
      <c r="E59" s="117">
        <v>46</v>
      </c>
      <c r="F59" s="202" t="s">
        <v>2273</v>
      </c>
      <c r="G59" s="118">
        <v>100</v>
      </c>
    </row>
    <row r="60" spans="5:7">
      <c r="E60" s="118">
        <v>47</v>
      </c>
      <c r="F60" s="202" t="s">
        <v>243</v>
      </c>
      <c r="G60" s="118">
        <v>100</v>
      </c>
    </row>
    <row r="61" spans="5:7">
      <c r="E61" s="118">
        <v>48</v>
      </c>
      <c r="F61" s="202" t="s">
        <v>858</v>
      </c>
      <c r="G61" s="118">
        <v>100</v>
      </c>
    </row>
    <row r="62" spans="5:7">
      <c r="E62" s="118">
        <v>49</v>
      </c>
      <c r="F62" s="202" t="s">
        <v>245</v>
      </c>
      <c r="G62" s="118">
        <v>100</v>
      </c>
    </row>
    <row r="63" spans="5:7">
      <c r="E63" s="117">
        <v>50</v>
      </c>
      <c r="F63" s="202" t="s">
        <v>2274</v>
      </c>
      <c r="G63" s="118">
        <v>100</v>
      </c>
    </row>
    <row r="64" spans="5:7">
      <c r="E64" s="118">
        <v>51</v>
      </c>
      <c r="F64" s="202" t="s">
        <v>2261</v>
      </c>
      <c r="G64" s="118">
        <v>100</v>
      </c>
    </row>
    <row r="65" spans="5:7">
      <c r="E65" s="118">
        <v>52</v>
      </c>
      <c r="F65" s="202" t="s">
        <v>2276</v>
      </c>
      <c r="G65" s="118">
        <v>100</v>
      </c>
    </row>
    <row r="66" spans="5:7">
      <c r="E66" s="118">
        <v>53</v>
      </c>
      <c r="F66" s="202" t="s">
        <v>1379</v>
      </c>
      <c r="G66" s="118">
        <v>100</v>
      </c>
    </row>
    <row r="67" spans="5:7">
      <c r="E67" s="118">
        <v>54</v>
      </c>
      <c r="F67" s="202" t="s">
        <v>1438</v>
      </c>
      <c r="G67" s="118">
        <v>100</v>
      </c>
    </row>
    <row r="68" spans="5:7">
      <c r="E68" s="117">
        <v>55</v>
      </c>
      <c r="F68" s="202" t="s">
        <v>2277</v>
      </c>
      <c r="G68" s="118">
        <v>100</v>
      </c>
    </row>
    <row r="69" spans="5:7">
      <c r="E69" s="118">
        <v>56</v>
      </c>
      <c r="F69" s="202" t="s">
        <v>2278</v>
      </c>
      <c r="G69" s="118">
        <v>100</v>
      </c>
    </row>
    <row r="70" spans="5:7">
      <c r="E70" s="117">
        <v>57</v>
      </c>
      <c r="F70" s="202" t="s">
        <v>1845</v>
      </c>
      <c r="G70" s="118">
        <v>100</v>
      </c>
    </row>
    <row r="71" spans="5:7">
      <c r="E71" s="117">
        <v>58</v>
      </c>
      <c r="F71" s="202" t="s">
        <v>2279</v>
      </c>
      <c r="G71" s="118">
        <v>100</v>
      </c>
    </row>
    <row r="72" spans="5:7">
      <c r="E72" s="118">
        <v>59</v>
      </c>
      <c r="F72" s="202" t="s">
        <v>2280</v>
      </c>
      <c r="G72" s="118">
        <v>100</v>
      </c>
    </row>
    <row r="73" spans="5:7">
      <c r="E73" s="118">
        <v>60</v>
      </c>
      <c r="F73" s="202" t="s">
        <v>2283</v>
      </c>
      <c r="G73" s="118">
        <v>100</v>
      </c>
    </row>
    <row r="74" spans="5:7">
      <c r="E74" s="118">
        <v>61</v>
      </c>
      <c r="F74" s="202" t="s">
        <v>2284</v>
      </c>
      <c r="G74" s="118">
        <v>100</v>
      </c>
    </row>
    <row r="75" spans="5:7">
      <c r="E75" s="117">
        <v>62</v>
      </c>
      <c r="F75" s="202" t="s">
        <v>2263</v>
      </c>
      <c r="G75" s="118">
        <v>100</v>
      </c>
    </row>
    <row r="76" spans="5:7">
      <c r="E76" s="118">
        <v>63</v>
      </c>
      <c r="F76" s="202" t="s">
        <v>2249</v>
      </c>
      <c r="G76" s="118">
        <v>100</v>
      </c>
    </row>
    <row r="77" spans="5:7">
      <c r="E77" s="118">
        <v>64</v>
      </c>
      <c r="F77" s="202" t="s">
        <v>2281</v>
      </c>
      <c r="G77" s="118">
        <v>100</v>
      </c>
    </row>
    <row r="78" spans="5:7">
      <c r="E78" s="118">
        <v>65</v>
      </c>
      <c r="F78" s="202" t="s">
        <v>2285</v>
      </c>
      <c r="G78" s="118">
        <v>100</v>
      </c>
    </row>
    <row r="79" spans="5:7">
      <c r="G79" s="118">
        <f>SUM(G13:G78)</f>
        <v>6600</v>
      </c>
    </row>
  </sheetData>
  <mergeCells count="1">
    <mergeCell ref="A1:O7"/>
  </mergeCells>
  <pageMargins left="0.7" right="0.7" top="0.75" bottom="0.75" header="0.3" footer="0.3"/>
  <pageSetup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opLeftCell="B1" workbookViewId="0">
      <selection activeCell="B1" sqref="B1:P7"/>
    </sheetView>
  </sheetViews>
  <sheetFormatPr baseColWidth="10" defaultRowHeight="15"/>
  <cols>
    <col min="1" max="1" width="27.28515625" customWidth="1"/>
    <col min="3" max="3" width="16.85546875" customWidth="1"/>
  </cols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9" spans="2:16">
      <c r="F9" t="s">
        <v>2370</v>
      </c>
      <c r="H9" s="125">
        <v>100</v>
      </c>
    </row>
    <row r="10" spans="2:16">
      <c r="F10" t="s">
        <v>2372</v>
      </c>
      <c r="H10" s="125">
        <v>10</v>
      </c>
    </row>
    <row r="11" spans="2:16">
      <c r="H11" s="125">
        <v>100</v>
      </c>
    </row>
    <row r="12" spans="2:16">
      <c r="F12" t="s">
        <v>2500</v>
      </c>
      <c r="H12" s="125">
        <v>100</v>
      </c>
    </row>
    <row r="13" spans="2:16">
      <c r="F13" t="s">
        <v>2375</v>
      </c>
      <c r="H13" s="125">
        <v>100</v>
      </c>
    </row>
    <row r="14" spans="2:16">
      <c r="H14" s="125">
        <v>100</v>
      </c>
    </row>
    <row r="15" spans="2:16">
      <c r="F15" t="s">
        <v>2378</v>
      </c>
      <c r="H15" s="125">
        <v>100</v>
      </c>
    </row>
    <row r="16" spans="2:16">
      <c r="F16" t="s">
        <v>2379</v>
      </c>
      <c r="H16" s="125">
        <v>100</v>
      </c>
    </row>
    <row r="17" spans="1:8">
      <c r="F17" t="s">
        <v>2381</v>
      </c>
      <c r="H17" s="125">
        <v>100</v>
      </c>
    </row>
    <row r="18" spans="1:8" ht="15.75" customHeight="1">
      <c r="H18" s="125">
        <f>SUM(H9:H17)</f>
        <v>810</v>
      </c>
    </row>
    <row r="19" spans="1:8">
      <c r="F19" t="s">
        <v>2383</v>
      </c>
      <c r="H19" s="125">
        <v>100</v>
      </c>
    </row>
    <row r="20" spans="1:8">
      <c r="A20" t="s">
        <v>2499</v>
      </c>
      <c r="F20" t="s">
        <v>2424</v>
      </c>
      <c r="H20" s="125">
        <v>100</v>
      </c>
    </row>
    <row r="21" spans="1:8">
      <c r="F21" t="s">
        <v>2385</v>
      </c>
      <c r="H21" s="125">
        <v>100</v>
      </c>
    </row>
    <row r="22" spans="1:8">
      <c r="F22" t="s">
        <v>2387</v>
      </c>
      <c r="H22" s="125">
        <v>100</v>
      </c>
    </row>
    <row r="23" spans="1:8">
      <c r="F23" t="s">
        <v>2388</v>
      </c>
      <c r="H23" s="125">
        <v>100</v>
      </c>
    </row>
    <row r="24" spans="1:8">
      <c r="A24" s="123" t="s">
        <v>2369</v>
      </c>
      <c r="H24" s="125">
        <f>SUM(H19:H23)</f>
        <v>500</v>
      </c>
    </row>
    <row r="25" spans="1:8">
      <c r="A25" s="124" t="s">
        <v>2371</v>
      </c>
      <c r="F25" t="s">
        <v>2390</v>
      </c>
      <c r="H25" s="125">
        <v>10</v>
      </c>
    </row>
    <row r="26" spans="1:8">
      <c r="A26" s="124" t="s">
        <v>2494</v>
      </c>
      <c r="F26" t="s">
        <v>2391</v>
      </c>
      <c r="H26" s="125">
        <v>100</v>
      </c>
    </row>
    <row r="27" spans="1:8">
      <c r="A27" s="123" t="s">
        <v>2373</v>
      </c>
      <c r="F27" t="s">
        <v>2392</v>
      </c>
      <c r="H27" s="125">
        <v>100</v>
      </c>
    </row>
    <row r="28" spans="1:8">
      <c r="A28" s="123" t="s">
        <v>2374</v>
      </c>
      <c r="F28" t="s">
        <v>2495</v>
      </c>
      <c r="H28" s="125">
        <v>100</v>
      </c>
    </row>
    <row r="29" spans="1:8">
      <c r="A29" s="123" t="s">
        <v>2376</v>
      </c>
      <c r="F29" t="s">
        <v>2394</v>
      </c>
      <c r="H29" s="125">
        <v>10</v>
      </c>
    </row>
    <row r="30" spans="1:8">
      <c r="A30" s="124" t="s">
        <v>2377</v>
      </c>
      <c r="F30" t="s">
        <v>2395</v>
      </c>
      <c r="H30" s="125">
        <v>100</v>
      </c>
    </row>
    <row r="31" spans="1:8">
      <c r="A31" s="123" t="s">
        <v>2377</v>
      </c>
      <c r="F31" t="s">
        <v>2396</v>
      </c>
      <c r="H31" s="125">
        <v>100</v>
      </c>
    </row>
    <row r="32" spans="1:8">
      <c r="A32" s="123" t="s">
        <v>2380</v>
      </c>
      <c r="F32" t="s">
        <v>2496</v>
      </c>
      <c r="H32" s="125">
        <v>100</v>
      </c>
    </row>
    <row r="33" spans="1:8">
      <c r="A33" s="123" t="s">
        <v>101</v>
      </c>
      <c r="F33" t="s">
        <v>2397</v>
      </c>
      <c r="H33" s="125">
        <v>100</v>
      </c>
    </row>
    <row r="34" spans="1:8">
      <c r="A34" s="123" t="s">
        <v>2382</v>
      </c>
      <c r="F34" t="s">
        <v>2397</v>
      </c>
      <c r="H34" s="125">
        <v>100</v>
      </c>
    </row>
    <row r="35" spans="1:8">
      <c r="A35" s="123" t="s">
        <v>2423</v>
      </c>
      <c r="F35" t="s">
        <v>2397</v>
      </c>
      <c r="H35" s="125">
        <v>100</v>
      </c>
    </row>
    <row r="36" spans="1:8">
      <c r="A36" s="123" t="s">
        <v>2384</v>
      </c>
      <c r="F36" t="s">
        <v>2399</v>
      </c>
      <c r="H36" s="125">
        <v>10</v>
      </c>
    </row>
    <row r="37" spans="1:8">
      <c r="A37" s="123" t="s">
        <v>2386</v>
      </c>
      <c r="F37" t="s">
        <v>2400</v>
      </c>
      <c r="H37" s="125">
        <v>100</v>
      </c>
    </row>
    <row r="38" spans="1:8">
      <c r="A38" s="123" t="s">
        <v>2386</v>
      </c>
      <c r="F38" t="s">
        <v>2402</v>
      </c>
      <c r="H38" s="125">
        <v>100</v>
      </c>
    </row>
    <row r="39" spans="1:8">
      <c r="A39" s="123" t="s">
        <v>101</v>
      </c>
      <c r="F39" t="s">
        <v>2401</v>
      </c>
      <c r="H39" s="125">
        <v>100</v>
      </c>
    </row>
    <row r="40" spans="1:8">
      <c r="A40" s="124" t="s">
        <v>2389</v>
      </c>
      <c r="F40" t="s">
        <v>2404</v>
      </c>
      <c r="H40" s="125">
        <v>100</v>
      </c>
    </row>
    <row r="41" spans="1:8">
      <c r="A41" s="124" t="s">
        <v>2389</v>
      </c>
      <c r="F41" t="s">
        <v>2406</v>
      </c>
      <c r="H41" s="125">
        <v>10</v>
      </c>
    </row>
    <row r="42" spans="1:8">
      <c r="A42" s="124" t="s">
        <v>2389</v>
      </c>
      <c r="F42" t="s">
        <v>2407</v>
      </c>
      <c r="H42" s="125">
        <v>100</v>
      </c>
    </row>
    <row r="43" spans="1:8">
      <c r="A43" s="124" t="s">
        <v>2389</v>
      </c>
      <c r="F43" t="s">
        <v>2409</v>
      </c>
      <c r="H43" s="125">
        <v>100</v>
      </c>
    </row>
    <row r="44" spans="1:8">
      <c r="A44" s="124" t="s">
        <v>2393</v>
      </c>
      <c r="F44" t="s">
        <v>2497</v>
      </c>
      <c r="H44" s="125">
        <v>100</v>
      </c>
    </row>
    <row r="45" spans="1:8">
      <c r="A45" s="124" t="s">
        <v>2393</v>
      </c>
      <c r="F45" t="s">
        <v>2411</v>
      </c>
      <c r="H45" s="125">
        <v>10</v>
      </c>
    </row>
    <row r="46" spans="1:8">
      <c r="A46" s="124" t="s">
        <v>2393</v>
      </c>
      <c r="F46" t="s">
        <v>2412</v>
      </c>
      <c r="H46" s="125">
        <v>100</v>
      </c>
    </row>
    <row r="47" spans="1:8">
      <c r="A47" s="124" t="s">
        <v>2393</v>
      </c>
      <c r="F47" t="s">
        <v>2489</v>
      </c>
      <c r="H47" s="125">
        <v>100</v>
      </c>
    </row>
    <row r="48" spans="1:8">
      <c r="A48" s="124" t="s">
        <v>241</v>
      </c>
      <c r="F48" t="s">
        <v>2498</v>
      </c>
      <c r="H48" s="125">
        <v>100</v>
      </c>
    </row>
    <row r="49" spans="1:8">
      <c r="A49" s="124" t="s">
        <v>239</v>
      </c>
      <c r="F49" t="s">
        <v>2414</v>
      </c>
      <c r="H49" s="125">
        <v>10</v>
      </c>
    </row>
    <row r="50" spans="1:8">
      <c r="A50" s="124" t="s">
        <v>240</v>
      </c>
      <c r="F50" t="s">
        <v>2415</v>
      </c>
      <c r="H50" s="125">
        <v>100</v>
      </c>
    </row>
    <row r="51" spans="1:8">
      <c r="A51" s="123" t="s">
        <v>2398</v>
      </c>
      <c r="F51" t="s">
        <v>2489</v>
      </c>
      <c r="H51" s="125">
        <v>100</v>
      </c>
    </row>
    <row r="52" spans="1:8">
      <c r="A52" s="124" t="s">
        <v>2398</v>
      </c>
      <c r="F52" t="s">
        <v>2417</v>
      </c>
      <c r="H52" s="125">
        <v>100</v>
      </c>
    </row>
    <row r="53" spans="1:8">
      <c r="A53" s="124" t="s">
        <v>2398</v>
      </c>
      <c r="F53" t="s">
        <v>2418</v>
      </c>
      <c r="H53" s="125">
        <v>100</v>
      </c>
    </row>
    <row r="54" spans="1:8">
      <c r="A54" s="123" t="s">
        <v>2398</v>
      </c>
      <c r="F54" t="s">
        <v>2491</v>
      </c>
      <c r="H54" s="125">
        <v>10</v>
      </c>
    </row>
    <row r="55" spans="1:8">
      <c r="A55" s="123" t="s">
        <v>2403</v>
      </c>
      <c r="F55" t="s">
        <v>2492</v>
      </c>
      <c r="H55" s="125">
        <v>100</v>
      </c>
    </row>
    <row r="56" spans="1:8">
      <c r="A56" s="124" t="s">
        <v>2405</v>
      </c>
      <c r="F56" t="s">
        <v>2422</v>
      </c>
      <c r="H56" s="125">
        <v>100</v>
      </c>
    </row>
    <row r="57" spans="1:8">
      <c r="A57" s="124" t="s">
        <v>2405</v>
      </c>
      <c r="F57" t="s">
        <v>2498</v>
      </c>
      <c r="H57" s="125">
        <v>100</v>
      </c>
    </row>
    <row r="58" spans="1:8">
      <c r="A58" s="124" t="s">
        <v>2408</v>
      </c>
      <c r="H58" s="125">
        <f>SUM(H25:H57)</f>
        <v>2670</v>
      </c>
    </row>
    <row r="59" spans="1:8">
      <c r="A59" s="124" t="s">
        <v>2488</v>
      </c>
      <c r="H59" s="125">
        <v>100</v>
      </c>
    </row>
    <row r="60" spans="1:8">
      <c r="A60" s="124" t="s">
        <v>2410</v>
      </c>
      <c r="H60" s="125">
        <v>100</v>
      </c>
    </row>
    <row r="61" spans="1:8">
      <c r="A61" s="124" t="s">
        <v>2410</v>
      </c>
      <c r="F61" t="s">
        <v>2428</v>
      </c>
      <c r="H61" s="125">
        <v>100</v>
      </c>
    </row>
    <row r="62" spans="1:8">
      <c r="A62" s="124" t="s">
        <v>2410</v>
      </c>
      <c r="F62" t="s">
        <v>2428</v>
      </c>
      <c r="H62" s="125">
        <v>100</v>
      </c>
    </row>
    <row r="63" spans="1:8">
      <c r="A63" s="124" t="s">
        <v>2410</v>
      </c>
      <c r="F63" t="s">
        <v>2428</v>
      </c>
      <c r="H63" s="125">
        <v>100</v>
      </c>
    </row>
    <row r="64" spans="1:8">
      <c r="A64" s="123" t="s">
        <v>2413</v>
      </c>
      <c r="F64" t="s">
        <v>2428</v>
      </c>
      <c r="H64" s="125">
        <v>100</v>
      </c>
    </row>
    <row r="65" spans="1:8">
      <c r="A65" s="123" t="s">
        <v>2413</v>
      </c>
      <c r="F65" t="s">
        <v>2428</v>
      </c>
      <c r="H65" s="125">
        <v>100</v>
      </c>
    </row>
    <row r="66" spans="1:8">
      <c r="A66" s="124" t="s">
        <v>2413</v>
      </c>
      <c r="F66" t="s">
        <v>2428</v>
      </c>
      <c r="H66" s="125">
        <v>100</v>
      </c>
    </row>
    <row r="67" spans="1:8">
      <c r="A67" s="123" t="s">
        <v>2416</v>
      </c>
      <c r="F67" t="s">
        <v>2428</v>
      </c>
      <c r="H67" s="125">
        <v>100</v>
      </c>
    </row>
    <row r="68" spans="1:8">
      <c r="A68" s="123" t="s">
        <v>2490</v>
      </c>
      <c r="F68" t="s">
        <v>2428</v>
      </c>
      <c r="H68" s="125">
        <v>100</v>
      </c>
    </row>
    <row r="69" spans="1:8">
      <c r="A69" s="124" t="s">
        <v>2419</v>
      </c>
      <c r="F69" t="s">
        <v>2428</v>
      </c>
      <c r="H69" s="125">
        <v>100</v>
      </c>
    </row>
    <row r="70" spans="1:8">
      <c r="A70" s="124" t="s">
        <v>2420</v>
      </c>
      <c r="F70" t="s">
        <v>2428</v>
      </c>
      <c r="H70" s="125">
        <v>100</v>
      </c>
    </row>
    <row r="71" spans="1:8">
      <c r="A71" s="124" t="s">
        <v>2421</v>
      </c>
      <c r="F71" t="s">
        <v>2428</v>
      </c>
      <c r="H71" s="125">
        <v>100</v>
      </c>
    </row>
    <row r="72" spans="1:8">
      <c r="A72" s="124" t="s">
        <v>2419</v>
      </c>
      <c r="F72" t="s">
        <v>2428</v>
      </c>
      <c r="H72" s="125">
        <v>100</v>
      </c>
    </row>
    <row r="73" spans="1:8">
      <c r="A73" s="124" t="s">
        <v>101</v>
      </c>
      <c r="F73" t="s">
        <v>2428</v>
      </c>
      <c r="H73" s="125">
        <v>100</v>
      </c>
    </row>
    <row r="74" spans="1:8">
      <c r="A74" s="123" t="s">
        <v>2425</v>
      </c>
      <c r="F74" t="s">
        <v>2428</v>
      </c>
      <c r="H74" s="125">
        <v>100</v>
      </c>
    </row>
    <row r="75" spans="1:8">
      <c r="A75" s="123" t="s">
        <v>2426</v>
      </c>
      <c r="F75" t="s">
        <v>2428</v>
      </c>
      <c r="H75" s="125">
        <v>100</v>
      </c>
    </row>
    <row r="76" spans="1:8">
      <c r="A76" s="124" t="s">
        <v>2427</v>
      </c>
      <c r="F76" t="s">
        <v>2443</v>
      </c>
      <c r="H76" s="125">
        <f>SUM(H59:H75)</f>
        <v>1700</v>
      </c>
    </row>
    <row r="77" spans="1:8">
      <c r="A77" s="124" t="s">
        <v>2429</v>
      </c>
      <c r="H77" s="125">
        <v>100</v>
      </c>
    </row>
    <row r="78" spans="1:8">
      <c r="A78" s="124" t="s">
        <v>2430</v>
      </c>
      <c r="H78" s="125">
        <v>100</v>
      </c>
    </row>
    <row r="79" spans="1:8">
      <c r="A79" s="124" t="s">
        <v>2431</v>
      </c>
      <c r="F79" t="s">
        <v>2447</v>
      </c>
      <c r="H79" s="125">
        <v>100</v>
      </c>
    </row>
    <row r="80" spans="1:8">
      <c r="A80" s="124" t="s">
        <v>2432</v>
      </c>
      <c r="H80" s="125">
        <v>100</v>
      </c>
    </row>
    <row r="81" spans="1:8">
      <c r="A81" s="124" t="s">
        <v>2433</v>
      </c>
      <c r="H81" s="125">
        <v>100</v>
      </c>
    </row>
    <row r="82" spans="1:8">
      <c r="A82" s="124" t="s">
        <v>2434</v>
      </c>
      <c r="H82" s="125">
        <v>100</v>
      </c>
    </row>
    <row r="83" spans="1:8">
      <c r="A83" s="124" t="s">
        <v>133</v>
      </c>
      <c r="H83" s="125">
        <v>100</v>
      </c>
    </row>
    <row r="84" spans="1:8">
      <c r="A84" s="124" t="s">
        <v>2435</v>
      </c>
      <c r="F84" t="s">
        <v>2451</v>
      </c>
      <c r="H84" s="125">
        <v>100</v>
      </c>
    </row>
    <row r="85" spans="1:8">
      <c r="A85" s="124" t="s">
        <v>2436</v>
      </c>
      <c r="H85" s="125">
        <v>100</v>
      </c>
    </row>
    <row r="86" spans="1:8">
      <c r="A86" s="124" t="s">
        <v>2437</v>
      </c>
      <c r="H86" s="125">
        <v>100</v>
      </c>
    </row>
    <row r="87" spans="1:8">
      <c r="A87" s="124" t="s">
        <v>2438</v>
      </c>
      <c r="H87" s="125">
        <v>100</v>
      </c>
    </row>
    <row r="88" spans="1:8">
      <c r="A88" s="124" t="s">
        <v>2439</v>
      </c>
      <c r="H88" s="125">
        <v>100</v>
      </c>
    </row>
    <row r="89" spans="1:8">
      <c r="A89" s="124" t="s">
        <v>2440</v>
      </c>
      <c r="H89" s="125">
        <v>100</v>
      </c>
    </row>
    <row r="90" spans="1:8">
      <c r="A90" s="124" t="s">
        <v>2441</v>
      </c>
      <c r="H90" s="125">
        <v>100</v>
      </c>
    </row>
    <row r="91" spans="1:8">
      <c r="A91" t="s">
        <v>2442</v>
      </c>
      <c r="F91" t="s">
        <v>2443</v>
      </c>
      <c r="H91" s="125">
        <f>SUM(H77:H90)</f>
        <v>1400</v>
      </c>
    </row>
    <row r="92" spans="1:8">
      <c r="A92" s="124" t="s">
        <v>2444</v>
      </c>
      <c r="F92" t="s">
        <v>2458</v>
      </c>
      <c r="H92" s="125">
        <v>100</v>
      </c>
    </row>
    <row r="93" spans="1:8">
      <c r="A93" s="124" t="s">
        <v>2445</v>
      </c>
      <c r="F93" t="s">
        <v>2460</v>
      </c>
      <c r="H93" s="125">
        <v>100</v>
      </c>
    </row>
    <row r="94" spans="1:8">
      <c r="A94" s="124" t="s">
        <v>2446</v>
      </c>
      <c r="F94" t="s">
        <v>2458</v>
      </c>
      <c r="H94" s="125">
        <v>100</v>
      </c>
    </row>
    <row r="95" spans="1:8">
      <c r="A95" s="124" t="s">
        <v>211</v>
      </c>
      <c r="F95" t="s">
        <v>2460</v>
      </c>
      <c r="H95" s="125">
        <v>10</v>
      </c>
    </row>
    <row r="96" spans="1:8">
      <c r="A96" s="124" t="s">
        <v>212</v>
      </c>
      <c r="F96" t="s">
        <v>2458</v>
      </c>
      <c r="H96" s="125">
        <v>100</v>
      </c>
    </row>
    <row r="97" spans="1:8">
      <c r="A97" s="124" t="s">
        <v>2448</v>
      </c>
      <c r="F97" t="s">
        <v>2462</v>
      </c>
      <c r="H97" s="125">
        <v>100</v>
      </c>
    </row>
    <row r="98" spans="1:8">
      <c r="A98" s="124" t="s">
        <v>2449</v>
      </c>
      <c r="F98" t="s">
        <v>2464</v>
      </c>
      <c r="H98" s="125">
        <v>100</v>
      </c>
    </row>
    <row r="99" spans="1:8">
      <c r="A99" s="124" t="s">
        <v>2450</v>
      </c>
      <c r="F99" t="s">
        <v>2493</v>
      </c>
      <c r="H99" s="125">
        <v>100</v>
      </c>
    </row>
    <row r="100" spans="1:8">
      <c r="A100" s="124" t="s">
        <v>2452</v>
      </c>
      <c r="F100" t="s">
        <v>2467</v>
      </c>
      <c r="H100" s="125">
        <v>100</v>
      </c>
    </row>
    <row r="101" spans="1:8">
      <c r="A101" s="124" t="s">
        <v>2453</v>
      </c>
      <c r="F101" t="s">
        <v>2469</v>
      </c>
      <c r="H101" s="125">
        <v>100</v>
      </c>
    </row>
    <row r="102" spans="1:8">
      <c r="A102" s="124" t="s">
        <v>2454</v>
      </c>
      <c r="F102" t="s">
        <v>2471</v>
      </c>
      <c r="H102" s="125">
        <v>100</v>
      </c>
    </row>
    <row r="103" spans="1:8">
      <c r="A103" s="124" t="s">
        <v>2455</v>
      </c>
      <c r="H103" s="125">
        <f>SUM(H92:H102)</f>
        <v>1010</v>
      </c>
    </row>
    <row r="104" spans="1:8">
      <c r="A104" s="124" t="s">
        <v>224</v>
      </c>
      <c r="F104" t="s">
        <v>2479</v>
      </c>
      <c r="H104" s="125">
        <v>100</v>
      </c>
    </row>
    <row r="105" spans="1:8">
      <c r="A105" s="124" t="s">
        <v>2456</v>
      </c>
      <c r="F105" t="s">
        <v>2474</v>
      </c>
      <c r="H105" s="125">
        <v>100</v>
      </c>
    </row>
    <row r="106" spans="1:8">
      <c r="A106" t="s">
        <v>2442</v>
      </c>
      <c r="F106" t="s">
        <v>2475</v>
      </c>
      <c r="H106" s="125">
        <v>100</v>
      </c>
    </row>
    <row r="107" spans="1:8">
      <c r="A107" s="124" t="s">
        <v>2457</v>
      </c>
      <c r="F107" t="s">
        <v>2473</v>
      </c>
      <c r="G107" t="s">
        <v>2472</v>
      </c>
      <c r="H107" s="125">
        <v>100</v>
      </c>
    </row>
    <row r="108" spans="1:8">
      <c r="A108" s="124" t="s">
        <v>2457</v>
      </c>
      <c r="F108" t="s">
        <v>2475</v>
      </c>
      <c r="H108" s="125">
        <v>100</v>
      </c>
    </row>
    <row r="109" spans="1:8">
      <c r="A109" s="124" t="s">
        <v>2459</v>
      </c>
      <c r="F109" t="s">
        <v>2477</v>
      </c>
      <c r="H109" s="125">
        <v>100</v>
      </c>
    </row>
    <row r="110" spans="1:8">
      <c r="A110" s="124" t="s">
        <v>2459</v>
      </c>
      <c r="F110" t="s">
        <v>2477</v>
      </c>
      <c r="H110" s="125">
        <v>100</v>
      </c>
    </row>
    <row r="111" spans="1:8">
      <c r="A111" s="123" t="s">
        <v>2461</v>
      </c>
      <c r="F111" t="s">
        <v>2477</v>
      </c>
      <c r="H111" s="125">
        <v>100</v>
      </c>
    </row>
    <row r="112" spans="1:8">
      <c r="A112" s="124" t="s">
        <v>2461</v>
      </c>
      <c r="F112" t="s">
        <v>2479</v>
      </c>
      <c r="H112" s="125">
        <v>100</v>
      </c>
    </row>
    <row r="113" spans="1:9">
      <c r="A113" s="124" t="s">
        <v>2463</v>
      </c>
      <c r="F113" t="s">
        <v>2482</v>
      </c>
      <c r="H113" s="125">
        <v>100</v>
      </c>
    </row>
    <row r="114" spans="1:9">
      <c r="A114" s="124" t="s">
        <v>2465</v>
      </c>
      <c r="F114" t="s">
        <v>2482</v>
      </c>
      <c r="H114" s="125">
        <v>100</v>
      </c>
    </row>
    <row r="115" spans="1:9">
      <c r="A115" s="124" t="s">
        <v>2466</v>
      </c>
      <c r="F115" t="s">
        <v>2485</v>
      </c>
      <c r="H115" s="125">
        <v>100</v>
      </c>
    </row>
    <row r="116" spans="1:9">
      <c r="A116" s="124" t="s">
        <v>2468</v>
      </c>
    </row>
    <row r="117" spans="1:9">
      <c r="A117" s="124" t="s">
        <v>2470</v>
      </c>
      <c r="H117" s="125">
        <f>SUM(H105:H116)</f>
        <v>1100</v>
      </c>
    </row>
    <row r="118" spans="1:9">
      <c r="A118" t="s">
        <v>2442</v>
      </c>
    </row>
    <row r="119" spans="1:9">
      <c r="A119" s="124" t="s">
        <v>2504</v>
      </c>
      <c r="F119" t="s">
        <v>2487</v>
      </c>
      <c r="H119" s="125">
        <f>H18+H24+H58+H76+H91+H103+H117</f>
        <v>9190</v>
      </c>
      <c r="I119" s="125">
        <f>H119*3</f>
        <v>27570</v>
      </c>
    </row>
    <row r="120" spans="1:9">
      <c r="A120" s="124" t="s">
        <v>2503</v>
      </c>
    </row>
    <row r="121" spans="1:9">
      <c r="A121" s="124" t="s">
        <v>2502</v>
      </c>
    </row>
    <row r="122" spans="1:9">
      <c r="A122" s="124" t="s">
        <v>2501</v>
      </c>
    </row>
    <row r="123" spans="1:9">
      <c r="A123" s="124" t="s">
        <v>2505</v>
      </c>
    </row>
    <row r="124" spans="1:9">
      <c r="A124" s="124" t="s">
        <v>2476</v>
      </c>
    </row>
    <row r="125" spans="1:9">
      <c r="A125" s="124" t="s">
        <v>2506</v>
      </c>
    </row>
    <row r="126" spans="1:9">
      <c r="A126" s="124" t="s">
        <v>2478</v>
      </c>
    </row>
    <row r="127" spans="1:9">
      <c r="A127" s="124" t="s">
        <v>2480</v>
      </c>
    </row>
    <row r="128" spans="1:9">
      <c r="A128" s="124" t="s">
        <v>2481</v>
      </c>
    </row>
    <row r="129" spans="1:4">
      <c r="A129" s="124" t="s">
        <v>2483</v>
      </c>
    </row>
    <row r="130" spans="1:4">
      <c r="A130" s="124" t="s">
        <v>2484</v>
      </c>
    </row>
    <row r="131" spans="1:4">
      <c r="A131" s="124" t="s">
        <v>2486</v>
      </c>
    </row>
    <row r="132" spans="1:4">
      <c r="A132" t="s">
        <v>2442</v>
      </c>
    </row>
    <row r="134" spans="1:4">
      <c r="A134" t="s">
        <v>2239</v>
      </c>
    </row>
    <row r="137" spans="1:4">
      <c r="D137" s="125"/>
    </row>
    <row r="139" spans="1:4">
      <c r="D139" s="125"/>
    </row>
  </sheetData>
  <mergeCells count="1">
    <mergeCell ref="B1:P7"/>
  </mergeCell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workbookViewId="0">
      <selection sqref="A1:O7"/>
    </sheetView>
  </sheetViews>
  <sheetFormatPr baseColWidth="10" defaultRowHeight="15"/>
  <cols>
    <col min="1" max="1" width="13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11" spans="1:15">
      <c r="E11" t="s">
        <v>2815</v>
      </c>
    </row>
    <row r="12" spans="1:15">
      <c r="H12" t="s">
        <v>2693</v>
      </c>
    </row>
    <row r="13" spans="1:15">
      <c r="H13" t="s">
        <v>2694</v>
      </c>
    </row>
    <row r="17" spans="5:8">
      <c r="H17" s="149">
        <v>2000</v>
      </c>
    </row>
    <row r="18" spans="5:8">
      <c r="H18" t="s">
        <v>2695</v>
      </c>
    </row>
    <row r="19" spans="5:8">
      <c r="H19" t="s">
        <v>2696</v>
      </c>
    </row>
    <row r="24" spans="5:8">
      <c r="F24" t="s">
        <v>2697</v>
      </c>
    </row>
    <row r="29" spans="5:8">
      <c r="E29" t="s">
        <v>2698</v>
      </c>
    </row>
    <row r="31" spans="5:8">
      <c r="F31" t="s">
        <v>2699</v>
      </c>
    </row>
    <row r="33" spans="6:6">
      <c r="F33" t="s">
        <v>2700</v>
      </c>
    </row>
    <row r="35" spans="6:6">
      <c r="F35" t="s">
        <v>2701</v>
      </c>
    </row>
    <row r="37" spans="6:6">
      <c r="F37" t="s">
        <v>2702</v>
      </c>
    </row>
    <row r="39" spans="6:6">
      <c r="F39" t="s">
        <v>2703</v>
      </c>
    </row>
    <row r="41" spans="6:6">
      <c r="F41" t="s">
        <v>2704</v>
      </c>
    </row>
    <row r="43" spans="6:6">
      <c r="F43" t="s">
        <v>2705</v>
      </c>
    </row>
    <row r="45" spans="6:6">
      <c r="F45" t="s">
        <v>2706</v>
      </c>
    </row>
    <row r="47" spans="6:6">
      <c r="F47" t="s">
        <v>2707</v>
      </c>
    </row>
    <row r="49" spans="6:6">
      <c r="F49" t="s">
        <v>2708</v>
      </c>
    </row>
    <row r="51" spans="6:6">
      <c r="F51" t="s">
        <v>2709</v>
      </c>
    </row>
    <row r="53" spans="6:6">
      <c r="F53" t="s">
        <v>2710</v>
      </c>
    </row>
    <row r="55" spans="6:6">
      <c r="F55" t="s">
        <v>2711</v>
      </c>
    </row>
    <row r="57" spans="6:6">
      <c r="F57" t="s">
        <v>2712</v>
      </c>
    </row>
    <row r="59" spans="6:6">
      <c r="F59" t="s">
        <v>2713</v>
      </c>
    </row>
    <row r="61" spans="6:6">
      <c r="F61" t="s">
        <v>2714</v>
      </c>
    </row>
    <row r="63" spans="6:6">
      <c r="F63" t="s">
        <v>2715</v>
      </c>
    </row>
    <row r="65" spans="6:9">
      <c r="F65" t="s">
        <v>2716</v>
      </c>
    </row>
    <row r="67" spans="6:9">
      <c r="G67" t="s">
        <v>2717</v>
      </c>
    </row>
    <row r="68" spans="6:9">
      <c r="G68" t="s">
        <v>2718</v>
      </c>
    </row>
    <row r="70" spans="6:9">
      <c r="G70" t="s">
        <v>2719</v>
      </c>
    </row>
    <row r="71" spans="6:9">
      <c r="H71" s="68" t="s">
        <v>2720</v>
      </c>
    </row>
    <row r="73" spans="6:9">
      <c r="G73" t="s">
        <v>2721</v>
      </c>
    </row>
    <row r="75" spans="6:9">
      <c r="G75" t="s">
        <v>2724</v>
      </c>
    </row>
    <row r="76" spans="6:9">
      <c r="I76" t="s">
        <v>2723</v>
      </c>
    </row>
    <row r="77" spans="6:9">
      <c r="G77" t="s">
        <v>2722</v>
      </c>
    </row>
    <row r="79" spans="6:9">
      <c r="G79" t="s">
        <v>1428</v>
      </c>
    </row>
    <row r="81" spans="7:7">
      <c r="G81" t="s">
        <v>1430</v>
      </c>
    </row>
    <row r="83" spans="7:7">
      <c r="G83" t="s">
        <v>1431</v>
      </c>
    </row>
    <row r="85" spans="7:7">
      <c r="G85" t="s">
        <v>1433</v>
      </c>
    </row>
    <row r="87" spans="7:7">
      <c r="G87" t="s">
        <v>1435</v>
      </c>
    </row>
    <row r="89" spans="7:7">
      <c r="G89" t="s">
        <v>1436</v>
      </c>
    </row>
    <row r="91" spans="7:7">
      <c r="G91" t="s">
        <v>1406</v>
      </c>
    </row>
    <row r="93" spans="7:7">
      <c r="G93" t="s">
        <v>1419</v>
      </c>
    </row>
    <row r="95" spans="7:7">
      <c r="G95" t="s">
        <v>1422</v>
      </c>
    </row>
    <row r="97" spans="6:8">
      <c r="G97" t="s">
        <v>1423</v>
      </c>
    </row>
    <row r="99" spans="6:8">
      <c r="G99" t="s">
        <v>1424</v>
      </c>
    </row>
    <row r="101" spans="6:8">
      <c r="F101" t="s">
        <v>2725</v>
      </c>
    </row>
    <row r="103" spans="6:8">
      <c r="F103" t="s">
        <v>2726</v>
      </c>
    </row>
    <row r="105" spans="6:8">
      <c r="H105" t="s">
        <v>2727</v>
      </c>
    </row>
    <row r="107" spans="6:8">
      <c r="F107" t="s">
        <v>2728</v>
      </c>
    </row>
    <row r="109" spans="6:8">
      <c r="F109">
        <v>1</v>
      </c>
      <c r="G109" t="s">
        <v>2729</v>
      </c>
    </row>
    <row r="110" spans="6:8">
      <c r="F110">
        <v>2</v>
      </c>
      <c r="G110" t="s">
        <v>2730</v>
      </c>
    </row>
    <row r="111" spans="6:8">
      <c r="F111">
        <v>3</v>
      </c>
      <c r="G111" t="s">
        <v>2731</v>
      </c>
    </row>
    <row r="112" spans="6:8">
      <c r="F112">
        <v>4</v>
      </c>
      <c r="G112" t="s">
        <v>2732</v>
      </c>
    </row>
    <row r="113" spans="6:7">
      <c r="F113">
        <v>5</v>
      </c>
      <c r="G113" t="s">
        <v>2733</v>
      </c>
    </row>
    <row r="114" spans="6:7">
      <c r="F114">
        <v>6</v>
      </c>
      <c r="G114" t="s">
        <v>2734</v>
      </c>
    </row>
    <row r="115" spans="6:7">
      <c r="F115">
        <v>7</v>
      </c>
      <c r="G115" t="s">
        <v>2735</v>
      </c>
    </row>
    <row r="116" spans="6:7">
      <c r="F116">
        <v>8</v>
      </c>
      <c r="G116" t="s">
        <v>2736</v>
      </c>
    </row>
    <row r="117" spans="6:7">
      <c r="F117">
        <v>9</v>
      </c>
      <c r="G117" t="s">
        <v>2737</v>
      </c>
    </row>
    <row r="118" spans="6:7">
      <c r="F118">
        <v>10</v>
      </c>
      <c r="G118" t="s">
        <v>2738</v>
      </c>
    </row>
    <row r="119" spans="6:7">
      <c r="F119">
        <v>11</v>
      </c>
      <c r="G119" t="s">
        <v>2739</v>
      </c>
    </row>
    <row r="120" spans="6:7">
      <c r="F120">
        <v>12</v>
      </c>
      <c r="G120" t="s">
        <v>2740</v>
      </c>
    </row>
    <row r="121" spans="6:7">
      <c r="F121">
        <v>13</v>
      </c>
      <c r="G121" t="s">
        <v>2741</v>
      </c>
    </row>
    <row r="122" spans="6:7">
      <c r="F122">
        <v>14</v>
      </c>
      <c r="G122" t="s">
        <v>2742</v>
      </c>
    </row>
    <row r="123" spans="6:7">
      <c r="F123">
        <v>15</v>
      </c>
      <c r="G123" t="s">
        <v>2743</v>
      </c>
    </row>
    <row r="124" spans="6:7">
      <c r="F124">
        <v>16</v>
      </c>
      <c r="G124" t="s">
        <v>2744</v>
      </c>
    </row>
    <row r="125" spans="6:7">
      <c r="F125">
        <v>17</v>
      </c>
      <c r="G125" t="s">
        <v>2745</v>
      </c>
    </row>
    <row r="126" spans="6:7">
      <c r="F126">
        <v>18</v>
      </c>
      <c r="G126" t="s">
        <v>2746</v>
      </c>
    </row>
    <row r="127" spans="6:7">
      <c r="F127">
        <v>19</v>
      </c>
      <c r="G127" t="s">
        <v>2747</v>
      </c>
    </row>
    <row r="128" spans="6:7">
      <c r="F128">
        <v>20</v>
      </c>
      <c r="G128" t="s">
        <v>2748</v>
      </c>
    </row>
    <row r="129" spans="6:7">
      <c r="F129">
        <v>21</v>
      </c>
      <c r="G129" t="s">
        <v>2749</v>
      </c>
    </row>
    <row r="130" spans="6:7">
      <c r="F130">
        <v>22</v>
      </c>
      <c r="G130" t="s">
        <v>2750</v>
      </c>
    </row>
    <row r="131" spans="6:7">
      <c r="F131">
        <v>23</v>
      </c>
      <c r="G131" t="s">
        <v>2751</v>
      </c>
    </row>
    <row r="132" spans="6:7">
      <c r="F132">
        <v>24</v>
      </c>
      <c r="G132" t="s">
        <v>2752</v>
      </c>
    </row>
    <row r="133" spans="6:7">
      <c r="F133">
        <v>25</v>
      </c>
      <c r="G133" t="s">
        <v>2753</v>
      </c>
    </row>
    <row r="134" spans="6:7">
      <c r="F134">
        <v>26</v>
      </c>
      <c r="G134" t="s">
        <v>2754</v>
      </c>
    </row>
    <row r="135" spans="6:7">
      <c r="F135">
        <v>27</v>
      </c>
      <c r="G135" t="s">
        <v>2755</v>
      </c>
    </row>
    <row r="136" spans="6:7">
      <c r="F136">
        <v>28</v>
      </c>
      <c r="G136" t="s">
        <v>2756</v>
      </c>
    </row>
    <row r="137" spans="6:7">
      <c r="F137">
        <v>29</v>
      </c>
      <c r="G137" t="s">
        <v>2757</v>
      </c>
    </row>
    <row r="138" spans="6:7">
      <c r="F138">
        <v>30</v>
      </c>
      <c r="G138" t="s">
        <v>2758</v>
      </c>
    </row>
    <row r="139" spans="6:7">
      <c r="F139">
        <v>31</v>
      </c>
      <c r="G139" t="s">
        <v>2759</v>
      </c>
    </row>
    <row r="140" spans="6:7">
      <c r="F140">
        <v>32</v>
      </c>
      <c r="G140" t="s">
        <v>2760</v>
      </c>
    </row>
    <row r="141" spans="6:7">
      <c r="F141">
        <v>33</v>
      </c>
      <c r="G141" t="s">
        <v>2761</v>
      </c>
    </row>
    <row r="142" spans="6:7">
      <c r="F142">
        <v>34</v>
      </c>
      <c r="G142" t="s">
        <v>2762</v>
      </c>
    </row>
    <row r="143" spans="6:7">
      <c r="F143">
        <v>35</v>
      </c>
      <c r="G143" t="s">
        <v>2763</v>
      </c>
    </row>
    <row r="144" spans="6:7">
      <c r="F144">
        <v>36</v>
      </c>
      <c r="G144" t="s">
        <v>2764</v>
      </c>
    </row>
    <row r="145" spans="6:7">
      <c r="F145">
        <v>37</v>
      </c>
      <c r="G145" t="s">
        <v>2765</v>
      </c>
    </row>
    <row r="146" spans="6:7">
      <c r="F146">
        <v>38</v>
      </c>
      <c r="G146" t="s">
        <v>2766</v>
      </c>
    </row>
    <row r="147" spans="6:7">
      <c r="F147">
        <v>39</v>
      </c>
      <c r="G147" t="s">
        <v>2767</v>
      </c>
    </row>
    <row r="148" spans="6:7">
      <c r="F148">
        <v>40</v>
      </c>
      <c r="G148" t="s">
        <v>2768</v>
      </c>
    </row>
    <row r="149" spans="6:7">
      <c r="F149">
        <v>41</v>
      </c>
      <c r="G149" t="s">
        <v>2769</v>
      </c>
    </row>
    <row r="150" spans="6:7">
      <c r="F150">
        <v>42</v>
      </c>
      <c r="G150" t="s">
        <v>2770</v>
      </c>
    </row>
    <row r="151" spans="6:7">
      <c r="F151">
        <v>43</v>
      </c>
      <c r="G151" t="s">
        <v>2771</v>
      </c>
    </row>
    <row r="152" spans="6:7">
      <c r="F152">
        <v>44</v>
      </c>
      <c r="G152" t="s">
        <v>2772</v>
      </c>
    </row>
    <row r="153" spans="6:7">
      <c r="F153">
        <v>45</v>
      </c>
      <c r="G153" t="s">
        <v>2773</v>
      </c>
    </row>
    <row r="154" spans="6:7">
      <c r="F154">
        <v>46</v>
      </c>
      <c r="G154" t="s">
        <v>2774</v>
      </c>
    </row>
    <row r="155" spans="6:7">
      <c r="F155">
        <v>47</v>
      </c>
      <c r="G155" t="s">
        <v>2775</v>
      </c>
    </row>
    <row r="156" spans="6:7">
      <c r="F156">
        <v>48</v>
      </c>
      <c r="G156" t="s">
        <v>2776</v>
      </c>
    </row>
    <row r="157" spans="6:7">
      <c r="F157">
        <v>49</v>
      </c>
      <c r="G157" t="s">
        <v>2777</v>
      </c>
    </row>
    <row r="158" spans="6:7">
      <c r="F158">
        <v>50</v>
      </c>
      <c r="G158" t="s">
        <v>2778</v>
      </c>
    </row>
    <row r="159" spans="6:7">
      <c r="F159">
        <v>51</v>
      </c>
      <c r="G159" t="s">
        <v>2779</v>
      </c>
    </row>
    <row r="160" spans="6:7">
      <c r="F160">
        <v>52</v>
      </c>
      <c r="G160" t="s">
        <v>2780</v>
      </c>
    </row>
    <row r="161" spans="6:7">
      <c r="F161">
        <v>53</v>
      </c>
      <c r="G161" t="s">
        <v>2781</v>
      </c>
    </row>
    <row r="162" spans="6:7">
      <c r="F162">
        <v>54</v>
      </c>
      <c r="G162" t="s">
        <v>2782</v>
      </c>
    </row>
    <row r="163" spans="6:7">
      <c r="F163">
        <v>55</v>
      </c>
      <c r="G163" t="s">
        <v>2783</v>
      </c>
    </row>
    <row r="164" spans="6:7">
      <c r="F164">
        <v>56</v>
      </c>
      <c r="G164" t="s">
        <v>2784</v>
      </c>
    </row>
    <row r="165" spans="6:7">
      <c r="F165">
        <v>57</v>
      </c>
      <c r="G165" t="s">
        <v>2785</v>
      </c>
    </row>
    <row r="166" spans="6:7">
      <c r="F166">
        <v>58</v>
      </c>
      <c r="G166" t="s">
        <v>2786</v>
      </c>
    </row>
    <row r="167" spans="6:7">
      <c r="F167">
        <v>59</v>
      </c>
      <c r="G167" t="s">
        <v>2787</v>
      </c>
    </row>
    <row r="168" spans="6:7">
      <c r="F168">
        <v>60</v>
      </c>
      <c r="G168" t="s">
        <v>2788</v>
      </c>
    </row>
    <row r="169" spans="6:7">
      <c r="F169">
        <v>61</v>
      </c>
      <c r="G169" t="s">
        <v>2789</v>
      </c>
    </row>
    <row r="170" spans="6:7">
      <c r="F170">
        <v>62</v>
      </c>
      <c r="G170" t="s">
        <v>2790</v>
      </c>
    </row>
    <row r="171" spans="6:7">
      <c r="F171">
        <v>63</v>
      </c>
      <c r="G171" t="s">
        <v>2791</v>
      </c>
    </row>
    <row r="172" spans="6:7">
      <c r="F172">
        <v>64</v>
      </c>
      <c r="G172" t="s">
        <v>2792</v>
      </c>
    </row>
    <row r="173" spans="6:7">
      <c r="F173">
        <v>65</v>
      </c>
      <c r="G173" t="s">
        <v>2793</v>
      </c>
    </row>
    <row r="174" spans="6:7">
      <c r="F174">
        <v>66</v>
      </c>
      <c r="G174" t="s">
        <v>2794</v>
      </c>
    </row>
    <row r="175" spans="6:7">
      <c r="F175">
        <v>67</v>
      </c>
      <c r="G175" t="s">
        <v>2795</v>
      </c>
    </row>
    <row r="176" spans="6:7">
      <c r="F176">
        <v>68</v>
      </c>
      <c r="G176" t="s">
        <v>2796</v>
      </c>
    </row>
    <row r="177" spans="6:7">
      <c r="F177">
        <v>69</v>
      </c>
      <c r="G177" t="s">
        <v>2797</v>
      </c>
    </row>
    <row r="178" spans="6:7">
      <c r="F178">
        <v>70</v>
      </c>
      <c r="G178" t="s">
        <v>2798</v>
      </c>
    </row>
    <row r="179" spans="6:7">
      <c r="F179">
        <v>71</v>
      </c>
      <c r="G179" t="s">
        <v>2799</v>
      </c>
    </row>
    <row r="180" spans="6:7">
      <c r="F180">
        <v>72</v>
      </c>
      <c r="G180" t="s">
        <v>2800</v>
      </c>
    </row>
    <row r="181" spans="6:7">
      <c r="F181">
        <v>73</v>
      </c>
      <c r="G181" t="s">
        <v>2801</v>
      </c>
    </row>
    <row r="182" spans="6:7">
      <c r="F182">
        <v>74</v>
      </c>
      <c r="G182" t="s">
        <v>2802</v>
      </c>
    </row>
    <row r="183" spans="6:7">
      <c r="F183">
        <v>75</v>
      </c>
      <c r="G183" t="s">
        <v>2803</v>
      </c>
    </row>
    <row r="184" spans="6:7">
      <c r="F184">
        <v>76</v>
      </c>
      <c r="G184" t="s">
        <v>2804</v>
      </c>
    </row>
    <row r="185" spans="6:7">
      <c r="F185">
        <v>77</v>
      </c>
      <c r="G185" t="s">
        <v>2805</v>
      </c>
    </row>
    <row r="187" spans="6:7">
      <c r="G187" t="s">
        <v>2806</v>
      </c>
    </row>
    <row r="188" spans="6:7">
      <c r="G188" t="s">
        <v>2807</v>
      </c>
    </row>
    <row r="190" spans="6:7">
      <c r="G190" t="s">
        <v>2808</v>
      </c>
    </row>
    <row r="191" spans="6:7">
      <c r="G191" t="s">
        <v>2809</v>
      </c>
    </row>
    <row r="192" spans="6:7">
      <c r="G192">
        <v>18</v>
      </c>
    </row>
    <row r="193" spans="7:7">
      <c r="G193" t="s">
        <v>2810</v>
      </c>
    </row>
    <row r="194" spans="7:7">
      <c r="G194" t="s">
        <v>2811</v>
      </c>
    </row>
    <row r="196" spans="7:7">
      <c r="G196" t="s">
        <v>2812</v>
      </c>
    </row>
    <row r="197" spans="7:7">
      <c r="G197" t="s">
        <v>2813</v>
      </c>
    </row>
    <row r="198" spans="7:7">
      <c r="G198" t="s">
        <v>2814</v>
      </c>
    </row>
  </sheetData>
  <mergeCells count="1">
    <mergeCell ref="A1:O7"/>
  </mergeCell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3"/>
  <sheetViews>
    <sheetView workbookViewId="0">
      <selection activeCell="A2" sqref="A2"/>
    </sheetView>
  </sheetViews>
  <sheetFormatPr baseColWidth="10" defaultRowHeight="15"/>
  <cols>
    <col min="2" max="2" width="20.28515625" customWidth="1"/>
    <col min="12" max="12" width="14" customWidth="1"/>
  </cols>
  <sheetData>
    <row r="2" spans="4:11">
      <c r="D2" s="185"/>
      <c r="E2" s="185"/>
      <c r="F2" s="185"/>
      <c r="G2" s="185"/>
      <c r="H2" s="185"/>
      <c r="I2" s="185"/>
      <c r="J2" s="185"/>
      <c r="K2" s="185"/>
    </row>
    <row r="3" spans="4:11">
      <c r="D3" s="185"/>
      <c r="E3" s="185"/>
      <c r="F3" s="185"/>
      <c r="G3" s="185"/>
      <c r="H3" s="185"/>
      <c r="I3" s="185"/>
      <c r="J3" s="185"/>
      <c r="K3" s="185"/>
    </row>
    <row r="4" spans="4:11">
      <c r="D4" s="185"/>
      <c r="E4" s="185"/>
      <c r="F4" s="185"/>
      <c r="G4" s="185"/>
      <c r="H4" s="185"/>
      <c r="I4" s="185"/>
      <c r="J4" s="185"/>
      <c r="K4" s="185"/>
    </row>
    <row r="5" spans="4:11">
      <c r="D5" s="185"/>
      <c r="E5" s="185"/>
      <c r="F5" s="185"/>
      <c r="G5" s="185"/>
      <c r="H5" s="185"/>
      <c r="I5" s="185"/>
      <c r="J5" s="185"/>
      <c r="K5" s="185"/>
    </row>
    <row r="6" spans="4:11">
      <c r="D6" s="185"/>
      <c r="E6" s="185"/>
      <c r="F6" s="185"/>
      <c r="G6" s="185"/>
      <c r="H6" s="185"/>
      <c r="I6" s="185"/>
      <c r="J6" s="185"/>
      <c r="K6" s="185"/>
    </row>
    <row r="7" spans="4:11">
      <c r="D7" s="185"/>
      <c r="E7" s="185"/>
      <c r="F7" s="185"/>
      <c r="G7" s="185"/>
      <c r="H7" s="185"/>
      <c r="I7" s="185"/>
      <c r="J7" s="185"/>
      <c r="K7" s="185"/>
    </row>
    <row r="8" spans="4:11">
      <c r="D8" s="185"/>
      <c r="E8" s="185"/>
      <c r="F8" s="185"/>
      <c r="G8" s="185"/>
      <c r="H8" s="185"/>
      <c r="I8" s="185"/>
      <c r="J8" s="185"/>
      <c r="K8" s="185"/>
    </row>
    <row r="9" spans="4:11">
      <c r="D9" s="185"/>
      <c r="E9" s="185"/>
      <c r="F9" s="185"/>
      <c r="G9" s="185"/>
      <c r="H9" s="185"/>
      <c r="I9" s="185"/>
      <c r="J9" s="185"/>
      <c r="K9" s="185"/>
    </row>
    <row r="10" spans="4:11">
      <c r="D10" s="185"/>
      <c r="E10" s="185"/>
      <c r="F10" s="185"/>
      <c r="G10" s="185"/>
      <c r="H10" s="185"/>
      <c r="I10" s="185"/>
      <c r="J10" s="185"/>
      <c r="K10" s="185"/>
    </row>
    <row r="11" spans="4:11">
      <c r="D11" s="185"/>
      <c r="E11" s="185"/>
      <c r="F11" s="185"/>
      <c r="G11" s="185"/>
      <c r="H11" s="185"/>
      <c r="I11" s="185"/>
      <c r="J11" s="185"/>
      <c r="K11" s="185"/>
    </row>
    <row r="12" spans="4:11">
      <c r="D12" s="185"/>
      <c r="E12" s="185"/>
      <c r="F12" s="185"/>
      <c r="G12" s="185"/>
      <c r="H12" s="185"/>
      <c r="I12" s="185"/>
      <c r="J12" s="185"/>
      <c r="K12" s="185"/>
    </row>
    <row r="13" spans="4:11">
      <c r="D13" s="185"/>
      <c r="E13" s="185"/>
      <c r="F13" s="185"/>
      <c r="G13" s="185"/>
      <c r="H13" s="185"/>
      <c r="I13" s="185"/>
      <c r="J13" s="185"/>
      <c r="K13" s="185"/>
    </row>
    <row r="14" spans="4:11">
      <c r="D14" s="185"/>
      <c r="E14" s="185"/>
      <c r="F14" s="185"/>
      <c r="G14" s="185"/>
      <c r="H14" s="185"/>
      <c r="I14" s="185"/>
      <c r="J14" s="185"/>
      <c r="K14" s="185"/>
    </row>
    <row r="15" spans="4:11">
      <c r="D15" s="185"/>
      <c r="E15" s="185"/>
      <c r="F15" s="185"/>
      <c r="G15" s="185"/>
      <c r="H15" s="185"/>
      <c r="I15" s="185"/>
      <c r="J15" s="185"/>
      <c r="K15" s="185"/>
    </row>
    <row r="16" spans="4:11">
      <c r="D16" s="185"/>
      <c r="E16" s="185"/>
      <c r="F16" s="185"/>
      <c r="G16" s="185"/>
      <c r="H16" s="185"/>
      <c r="I16" s="185"/>
      <c r="J16" s="185"/>
      <c r="K16" s="185"/>
    </row>
    <row r="17" spans="4:11">
      <c r="D17" s="185"/>
      <c r="E17" s="185"/>
      <c r="F17" s="185"/>
      <c r="G17" s="185"/>
      <c r="H17" s="185"/>
      <c r="I17" s="185"/>
      <c r="J17" s="185"/>
      <c r="K17" s="185"/>
    </row>
    <row r="18" spans="4:11">
      <c r="D18" s="185"/>
      <c r="E18" s="185"/>
      <c r="F18" s="185"/>
      <c r="G18" s="185"/>
      <c r="H18" s="185"/>
      <c r="I18" s="185"/>
      <c r="J18" s="185"/>
      <c r="K18" s="185"/>
    </row>
    <row r="19" spans="4:11">
      <c r="D19" s="185"/>
      <c r="E19" s="185"/>
      <c r="F19" s="185"/>
      <c r="G19" s="185"/>
      <c r="H19" s="185"/>
      <c r="I19" s="185"/>
      <c r="J19" s="185"/>
      <c r="K19" s="185"/>
    </row>
    <row r="20" spans="4:11">
      <c r="D20" s="185"/>
      <c r="E20" s="185"/>
      <c r="F20" s="185"/>
      <c r="G20" s="185"/>
      <c r="H20" s="185"/>
      <c r="I20" s="185"/>
      <c r="J20" s="185"/>
      <c r="K20" s="185"/>
    </row>
    <row r="21" spans="4:11">
      <c r="D21" s="185"/>
      <c r="E21" s="185"/>
      <c r="F21" s="185"/>
      <c r="G21" s="185"/>
      <c r="H21" s="185"/>
      <c r="I21" s="185"/>
      <c r="J21" s="185"/>
      <c r="K21" s="185"/>
    </row>
    <row r="22" spans="4:11" ht="22.5" customHeight="1">
      <c r="D22" s="185"/>
      <c r="E22" s="185"/>
      <c r="F22" s="185"/>
      <c r="G22" s="185"/>
      <c r="H22" s="185"/>
      <c r="I22" s="185"/>
      <c r="J22" s="185"/>
      <c r="K22" s="185"/>
    </row>
    <row r="23" spans="4:11" ht="20.25" customHeight="1">
      <c r="D23" s="185"/>
      <c r="E23" s="185"/>
      <c r="F23" s="185"/>
      <c r="G23" s="185"/>
      <c r="H23" s="185"/>
      <c r="I23" s="185"/>
      <c r="J23" s="185"/>
      <c r="K23" s="185"/>
    </row>
  </sheetData>
  <pageMargins left="0.7" right="0.7" top="0.75" bottom="0.75" header="0.3" footer="0.3"/>
  <pageSetup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2"/>
  <sheetViews>
    <sheetView workbookViewId="0">
      <selection activeCell="D5" sqref="D5"/>
    </sheetView>
  </sheetViews>
  <sheetFormatPr baseColWidth="10" defaultRowHeight="15"/>
  <cols>
    <col min="2" max="2" width="15.42578125" style="64" customWidth="1"/>
    <col min="3" max="3" width="14.7109375" customWidth="1"/>
    <col min="9" max="9" width="12.85546875" customWidth="1"/>
    <col min="10" max="10" width="14.85546875" customWidth="1"/>
  </cols>
  <sheetData>
    <row r="3" spans="1:10">
      <c r="A3" t="s">
        <v>2934</v>
      </c>
    </row>
    <row r="7" spans="1:10">
      <c r="B7" s="186"/>
      <c r="C7" s="21"/>
    </row>
    <row r="8" spans="1:10" s="150" customFormat="1" ht="30">
      <c r="B8" s="25" t="s">
        <v>155</v>
      </c>
      <c r="C8" s="188" t="s">
        <v>156</v>
      </c>
      <c r="D8" s="150" t="s">
        <v>2927</v>
      </c>
      <c r="E8" s="150" t="s">
        <v>2928</v>
      </c>
      <c r="F8" s="150" t="s">
        <v>2929</v>
      </c>
      <c r="G8" s="150" t="s">
        <v>2930</v>
      </c>
      <c r="H8" s="150" t="s">
        <v>2931</v>
      </c>
      <c r="I8" s="150" t="s">
        <v>2932</v>
      </c>
      <c r="J8" s="189" t="s">
        <v>2933</v>
      </c>
    </row>
    <row r="9" spans="1:10">
      <c r="B9" s="187" t="s">
        <v>164</v>
      </c>
      <c r="C9" s="29" t="s">
        <v>165</v>
      </c>
    </row>
    <row r="10" spans="1:10">
      <c r="B10" s="187" t="s">
        <v>166</v>
      </c>
      <c r="C10" s="29" t="s">
        <v>167</v>
      </c>
    </row>
    <row r="11" spans="1:10">
      <c r="B11" s="187" t="s">
        <v>168</v>
      </c>
      <c r="C11" s="29" t="s">
        <v>169</v>
      </c>
    </row>
    <row r="12" spans="1:10">
      <c r="B12" s="187" t="s">
        <v>170</v>
      </c>
      <c r="C12" s="29" t="s">
        <v>171</v>
      </c>
    </row>
    <row r="13" spans="1:10">
      <c r="B13" s="187" t="s">
        <v>172</v>
      </c>
      <c r="C13" s="29" t="s">
        <v>173</v>
      </c>
    </row>
    <row r="14" spans="1:10">
      <c r="B14" s="187" t="s">
        <v>174</v>
      </c>
      <c r="C14" s="29" t="s">
        <v>175</v>
      </c>
    </row>
    <row r="15" spans="1:10">
      <c r="B15" s="187" t="s">
        <v>176</v>
      </c>
      <c r="C15" s="29" t="s">
        <v>177</v>
      </c>
    </row>
    <row r="16" spans="1:10">
      <c r="B16" s="187" t="s">
        <v>178</v>
      </c>
      <c r="C16" s="29" t="s">
        <v>179</v>
      </c>
    </row>
    <row r="17" spans="2:10">
      <c r="B17" s="187" t="s">
        <v>133</v>
      </c>
      <c r="C17" s="29" t="s">
        <v>180</v>
      </c>
    </row>
    <row r="18" spans="2:10">
      <c r="B18" s="187" t="s">
        <v>138</v>
      </c>
      <c r="C18" s="29" t="s">
        <v>181</v>
      </c>
    </row>
    <row r="19" spans="2:10">
      <c r="B19" s="187" t="s">
        <v>144</v>
      </c>
      <c r="C19" s="29" t="s">
        <v>182</v>
      </c>
    </row>
    <row r="20" spans="2:10">
      <c r="B20" s="187" t="s">
        <v>183</v>
      </c>
      <c r="C20" s="29" t="s">
        <v>184</v>
      </c>
    </row>
    <row r="21" spans="2:10">
      <c r="B21" s="187" t="s">
        <v>185</v>
      </c>
      <c r="C21" s="29" t="s">
        <v>186</v>
      </c>
    </row>
    <row r="22" spans="2:10">
      <c r="B22" s="187" t="s">
        <v>187</v>
      </c>
      <c r="C22" s="29" t="s">
        <v>188</v>
      </c>
    </row>
    <row r="23" spans="2:10">
      <c r="B23" s="187" t="s">
        <v>189</v>
      </c>
      <c r="C23" s="29" t="s">
        <v>190</v>
      </c>
    </row>
    <row r="24" spans="2:10">
      <c r="B24" s="187" t="s">
        <v>191</v>
      </c>
      <c r="C24" s="29" t="s">
        <v>192</v>
      </c>
    </row>
    <row r="25" spans="2:10">
      <c r="B25" s="187" t="s">
        <v>193</v>
      </c>
      <c r="C25" s="29" t="s">
        <v>194</v>
      </c>
    </row>
    <row r="26" spans="2:10">
      <c r="B26" s="187" t="s">
        <v>195</v>
      </c>
      <c r="C26" s="29" t="s">
        <v>196</v>
      </c>
    </row>
    <row r="28" spans="2:10" ht="30">
      <c r="B28" s="31" t="s">
        <v>199</v>
      </c>
      <c r="C28" s="31" t="s">
        <v>200</v>
      </c>
      <c r="D28" s="150" t="s">
        <v>2927</v>
      </c>
      <c r="E28" s="150" t="s">
        <v>2928</v>
      </c>
      <c r="F28" s="150" t="s">
        <v>2929</v>
      </c>
      <c r="G28" s="150" t="s">
        <v>2930</v>
      </c>
      <c r="H28" s="150" t="s">
        <v>2931</v>
      </c>
      <c r="I28" s="150" t="s">
        <v>2932</v>
      </c>
      <c r="J28" s="189" t="s">
        <v>2933</v>
      </c>
    </row>
    <row r="29" spans="2:10" ht="30">
      <c r="B29" s="32" t="s">
        <v>201</v>
      </c>
      <c r="C29" s="24"/>
    </row>
    <row r="30" spans="2:10" ht="30">
      <c r="B30" s="32" t="s">
        <v>200</v>
      </c>
      <c r="C30" s="24"/>
    </row>
    <row r="31" spans="2:10" ht="30">
      <c r="B31" s="32" t="s">
        <v>209</v>
      </c>
      <c r="C31" s="24"/>
    </row>
    <row r="32" spans="2:10">
      <c r="B32" s="32" t="s">
        <v>211</v>
      </c>
      <c r="C32" s="24"/>
    </row>
    <row r="33" spans="2:3">
      <c r="B33" s="32" t="s">
        <v>212</v>
      </c>
      <c r="C33" s="24"/>
    </row>
    <row r="34" spans="2:3">
      <c r="B34" s="32" t="s">
        <v>213</v>
      </c>
      <c r="C34" s="24"/>
    </row>
    <row r="35" spans="2:3">
      <c r="B35" s="32" t="s">
        <v>214</v>
      </c>
      <c r="C35" s="24"/>
    </row>
    <row r="36" spans="2:3">
      <c r="B36" s="32" t="s">
        <v>215</v>
      </c>
      <c r="C36" s="24"/>
    </row>
    <row r="37" spans="2:3">
      <c r="B37" s="32" t="s">
        <v>216</v>
      </c>
      <c r="C37" s="24"/>
    </row>
    <row r="38" spans="2:3">
      <c r="B38" s="32" t="s">
        <v>217</v>
      </c>
      <c r="C38" s="24"/>
    </row>
    <row r="39" spans="2:3">
      <c r="B39" s="32" t="s">
        <v>219</v>
      </c>
      <c r="C39" s="24"/>
    </row>
    <row r="40" spans="2:3">
      <c r="B40" s="32" t="s">
        <v>140</v>
      </c>
      <c r="C40" s="24"/>
    </row>
    <row r="41" spans="2:3">
      <c r="B41" s="32" t="s">
        <v>222</v>
      </c>
      <c r="C41" s="24"/>
    </row>
    <row r="42" spans="2:3">
      <c r="B42" s="32" t="s">
        <v>224</v>
      </c>
      <c r="C42" s="24"/>
    </row>
  </sheetData>
  <hyperlinks>
    <hyperlink ref="C9" r:id="rId1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C10" r:id="rId2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C11" r:id="rId3" location="hl=es&amp;biw=1259&amp;bih=599&amp;rlz=1W1SUNC_es&amp;q=Quimica&amp;aq=f&amp;aqi=g10&amp;aql=&amp;oq=&amp;gs_rfai=&amp;fp=2d29329ecaed9690" display="http://www.google.com.mx/ - hl=es&amp;biw=1259&amp;bih=599&amp;rlz=1W1SUNC_es&amp;q=Quimica&amp;aq=f&amp;aqi=g10&amp;aql=&amp;oq=&amp;gs_rfai=&amp;fp=2d29329ecaed9690"/>
    <hyperlink ref="C12" r:id="rId4" location="hl=es&amp;biw=1259&amp;bih=599&amp;rlz=1W1SUNC_es&amp;q=Fisica&amp;aq=f&amp;aqi=g10&amp;aql=&amp;oq=&amp;gs_rfai=&amp;fp=2d29329ecaed9690" display="http://www.google.com.mx/ - hl=es&amp;biw=1259&amp;bih=599&amp;rlz=1W1SUNC_es&amp;q=Fisica&amp;aq=f&amp;aqi=g10&amp;aql=&amp;oq=&amp;gs_rfai=&amp;fp=2d29329ecaed9690"/>
    <hyperlink ref="C13" r:id="rId5" location="hl=es&amp;biw=1259&amp;bih=599&amp;rlz=1W1SUNC_es&amp;q=Biologia&amp;aq=f&amp;aqi=g10&amp;aql=&amp;oq=&amp;gs_rfai=&amp;fp=c28d70c5a17f26dc" display="http://www.google.com.mx/ - hl=es&amp;biw=1259&amp;bih=599&amp;rlz=1W1SUNC_es&amp;q=Biologia&amp;aq=f&amp;aqi=g10&amp;aql=&amp;oq=&amp;gs_rfai=&amp;fp=c28d70c5a17f26dc"/>
    <hyperlink ref="C14" r:id="rId6" location="hl=es&amp;biw=1259&amp;bih=599&amp;rlz=1W1SUNC_es&amp;q=somatologia&amp;aq=0&amp;aqi=g3g-s1g1g-s1g1&amp;aql=&amp;oq=Somatolo&amp;gs_rfai=&amp;fp=2d29329ecaed9690" display="http://www.google.com.mx/ - hl=es&amp;biw=1259&amp;bih=599&amp;rlz=1W1SUNC_es&amp;q=somatologia&amp;aq=0&amp;aqi=g3g-s1g1g-s1g1&amp;aql=&amp;oq=Somatolo&amp;gs_rfai=&amp;fp=2d29329ecaed9690"/>
    <hyperlink ref="C15" r:id="rId7" location="hl=es&amp;biw=1259&amp;bih=599&amp;rlz=1W1SUNC_es&amp;q=Psicologia&amp;aq=f&amp;aqi=g10&amp;aql=&amp;oq=&amp;gs_rfai=&amp;fp=2d29329ecaed9690" display="http://www.google.com.mx/ - hl=es&amp;biw=1259&amp;bih=599&amp;rlz=1W1SUNC_es&amp;q=Psicologia&amp;aq=f&amp;aqi=g10&amp;aql=&amp;oq=&amp;gs_rfai=&amp;fp=2d29329ecaed9690"/>
    <hyperlink ref="C16" r:id="rId8" location="hl=es&amp;biw=1259&amp;bih=599&amp;rlz=1W1SUNC_es&amp;q=Filosofia&amp;aq=f&amp;aqi=g10&amp;aql=&amp;oq=&amp;gs_rfai=&amp;fp=2d29329ecaed9690" display="http://www.google.com.mx/ - hl=es&amp;biw=1259&amp;bih=599&amp;rlz=1W1SUNC_es&amp;q=Filosofia&amp;aq=f&amp;aqi=g10&amp;aql=&amp;oq=&amp;gs_rfai=&amp;fp=2d29329ecaed9690"/>
    <hyperlink ref="C17" r:id="rId9" location="hl=es&amp;biw=1259&amp;bih=599&amp;rlz=1W1SUNC_es&amp;q=Derecho&amp;aq=f&amp;aqi=g10&amp;aql=&amp;oq=&amp;gs_rfai=&amp;fp=c28d70c5a17f26dc" display="http://www.google.com.mx/ - hl=es&amp;biw=1259&amp;bih=599&amp;rlz=1W1SUNC_es&amp;q=Derecho&amp;aq=f&amp;aqi=g10&amp;aql=&amp;oq=&amp;gs_rfai=&amp;fp=c28d70c5a17f26dc"/>
    <hyperlink ref="C18" r:id="rId10" location="hl=es&amp;biw=1259&amp;bih=599&amp;rlz=1W1SUNC_es&amp;q=Economia&amp;aq=f&amp;aqi=g10&amp;aql=&amp;oq=&amp;gs_rfai=&amp;fp=2d29329ecaed9690" display="http://www.google.com.mx/ - hl=es&amp;biw=1259&amp;bih=599&amp;rlz=1W1SUNC_es&amp;q=Economia&amp;aq=f&amp;aqi=g10&amp;aql=&amp;oq=&amp;gs_rfai=&amp;fp=2d29329ecaed9690"/>
    <hyperlink ref="C19" r:id="rId11" location="hl=es&amp;biw=1259&amp;bih=599&amp;rlz=1W1SUNC_es&amp;q=Administracion&amp;aq=f&amp;aqi=g10&amp;aql=&amp;oq=&amp;gs_rfai=&amp;fp=2d29329ecaed9690" display="http://www.google.com.mx/ - hl=es&amp;biw=1259&amp;bih=599&amp;rlz=1W1SUNC_es&amp;q=Administracion&amp;aq=f&amp;aqi=g10&amp;aql=&amp;oq=&amp;gs_rfai=&amp;fp=2d29329ecaed9690"/>
    <hyperlink ref="C20" r:id="rId12" location="hl=es&amp;biw=1259&amp;bih=599&amp;rlz=1W1SUNC_es&amp;q=Informatica&amp;aq=f&amp;aqi=g10&amp;aql=&amp;oq=&amp;gs_rfai=&amp;fp=2d29329ecaed9690" display="http://www.google.com.mx/ - hl=es&amp;biw=1259&amp;bih=599&amp;rlz=1W1SUNC_es&amp;q=Informatica&amp;aq=f&amp;aqi=g10&amp;aql=&amp;oq=&amp;gs_rfai=&amp;fp=2d29329ecaed9690"/>
    <hyperlink ref="C21" r:id="rId13" location="hl=es&amp;biw=1259&amp;bih=599&amp;rlz=1W1SUNC_es&amp;q=Contaduria&amp;aq=f&amp;aqi=g10&amp;aql=&amp;oq=&amp;gs_rfai=&amp;fp=2d29329ecaed9690" display="http://www.google.com.mx/ - hl=es&amp;biw=1259&amp;bih=599&amp;rlz=1W1SUNC_es&amp;q=Contaduria&amp;aq=f&amp;aqi=g10&amp;aql=&amp;oq=&amp;gs_rfai=&amp;fp=2d29329ecaed9690"/>
    <hyperlink ref="C22" r:id="rId14" location="hl=es&amp;biw=1259&amp;bih=599&amp;rlz=1W1SUNC_es&amp;q=Matematicas&amp;aq=f&amp;aqi=g10&amp;aql=&amp;oq=&amp;gs_rfai=&amp;fp=2d29329ecaed9690" display="http://www.google.com.mx/ - hl=es&amp;biw=1259&amp;bih=599&amp;rlz=1W1SUNC_es&amp;q=Matematicas&amp;aq=f&amp;aqi=g10&amp;aql=&amp;oq=&amp;gs_rfai=&amp;fp=2d29329ecaed9690"/>
    <hyperlink ref="C23" r:id="rId15" location="hl=es&amp;biw=1259&amp;bih=599&amp;rlz=1W1SUNC_es&amp;q=Cronologia&amp;aq=f&amp;aqi=g10&amp;aql=&amp;oq=&amp;gs_rfai=&amp;fp=2d29329ecaed9690" display="http://www.google.com.mx/ - hl=es&amp;biw=1259&amp;bih=599&amp;rlz=1W1SUNC_es&amp;q=Cronologia&amp;aq=f&amp;aqi=g10&amp;aql=&amp;oq=&amp;gs_rfai=&amp;fp=2d29329ecaed9690"/>
    <hyperlink ref="C24" r:id="rId16" location="hl=es&amp;biw=1259&amp;bih=599&amp;rlz=1W1SUNC_es&amp;q=Historia&amp;aq=f&amp;aqi=g10&amp;aql=&amp;oq=&amp;gs_rfai=&amp;fp=2d29329ecaed9690" display="http://www.google.com.mx/ - hl=es&amp;biw=1259&amp;bih=599&amp;rlz=1W1SUNC_es&amp;q=Historia&amp;aq=f&amp;aqi=g10&amp;aql=&amp;oq=&amp;gs_rfai=&amp;fp=2d29329ecaed9690"/>
    <hyperlink ref="C25" r:id="rId17" location="hl=es&amp;biw=1259&amp;bih=599&amp;rlz=1W1SUNC_es&amp;q=Geografia&amp;aq=f&amp;aqi=g10&amp;aql=&amp;oq=&amp;gs_rfai=&amp;fp=2d29329ecaed9690" display="http://www.google.com.mx/ - hl=es&amp;biw=1259&amp;bih=599&amp;rlz=1W1SUNC_es&amp;q=Geografia&amp;aq=f&amp;aqi=g10&amp;aql=&amp;oq=&amp;gs_rfai=&amp;fp=2d29329ecaed9690"/>
    <hyperlink ref="C26" r:id="rId18" display="http://www.google.com.mx/search?sourceid=navclient&amp;hl=es&amp;ie=UTF-8&amp;rlz=1T4SUNC_esMX399MX399&amp;q=Astronomia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2"/>
  <sheetViews>
    <sheetView workbookViewId="0">
      <selection activeCell="E15" sqref="E15"/>
    </sheetView>
  </sheetViews>
  <sheetFormatPr baseColWidth="10" defaultRowHeight="15"/>
  <cols>
    <col min="2" max="2" width="15.42578125" style="64" customWidth="1"/>
    <col min="3" max="3" width="14.7109375" customWidth="1"/>
    <col min="4" max="4" width="14.42578125" style="194" customWidth="1"/>
    <col min="5" max="6" width="11.42578125" style="194"/>
    <col min="11" max="11" width="12.85546875" customWidth="1"/>
  </cols>
  <sheetData>
    <row r="5" spans="1:11">
      <c r="A5" s="192" t="s">
        <v>1371</v>
      </c>
    </row>
    <row r="7" spans="1:11">
      <c r="B7" s="186"/>
      <c r="C7" s="21"/>
    </row>
    <row r="8" spans="1:11" s="64" customFormat="1" ht="30">
      <c r="B8" s="197" t="s">
        <v>155</v>
      </c>
      <c r="C8" s="198" t="s">
        <v>156</v>
      </c>
      <c r="D8" s="193" t="s">
        <v>2976</v>
      </c>
      <c r="E8" s="193" t="s">
        <v>2977</v>
      </c>
      <c r="F8" s="193" t="s">
        <v>2978</v>
      </c>
      <c r="G8" s="199" t="s">
        <v>2979</v>
      </c>
      <c r="H8" s="199" t="s">
        <v>2980</v>
      </c>
      <c r="I8" s="199" t="s">
        <v>2981</v>
      </c>
      <c r="J8" s="199" t="s">
        <v>2982</v>
      </c>
      <c r="K8" s="199" t="s">
        <v>2983</v>
      </c>
    </row>
    <row r="9" spans="1:11">
      <c r="B9" s="187" t="s">
        <v>164</v>
      </c>
      <c r="C9" s="29" t="s">
        <v>165</v>
      </c>
    </row>
    <row r="10" spans="1:11">
      <c r="B10" s="187" t="s">
        <v>166</v>
      </c>
      <c r="C10" s="29" t="s">
        <v>167</v>
      </c>
    </row>
    <row r="11" spans="1:11">
      <c r="B11" s="187" t="s">
        <v>168</v>
      </c>
      <c r="C11" s="29" t="s">
        <v>169</v>
      </c>
    </row>
    <row r="12" spans="1:11">
      <c r="B12" s="187" t="s">
        <v>170</v>
      </c>
      <c r="C12" s="29" t="s">
        <v>171</v>
      </c>
    </row>
    <row r="13" spans="1:11">
      <c r="B13" s="187" t="s">
        <v>172</v>
      </c>
      <c r="C13" s="29" t="s">
        <v>173</v>
      </c>
    </row>
    <row r="14" spans="1:11">
      <c r="B14" s="187" t="s">
        <v>174</v>
      </c>
      <c r="C14" s="29" t="s">
        <v>175</v>
      </c>
    </row>
    <row r="15" spans="1:11">
      <c r="B15" s="187" t="s">
        <v>176</v>
      </c>
      <c r="C15" s="29" t="s">
        <v>177</v>
      </c>
    </row>
    <row r="16" spans="1:11">
      <c r="B16" s="187" t="s">
        <v>178</v>
      </c>
      <c r="C16" s="29" t="s">
        <v>179</v>
      </c>
    </row>
    <row r="17" spans="2:3">
      <c r="B17" s="187" t="s">
        <v>133</v>
      </c>
      <c r="C17" s="29" t="s">
        <v>180</v>
      </c>
    </row>
    <row r="18" spans="2:3">
      <c r="B18" s="187" t="s">
        <v>138</v>
      </c>
      <c r="C18" s="29" t="s">
        <v>181</v>
      </c>
    </row>
    <row r="19" spans="2:3">
      <c r="B19" s="187" t="s">
        <v>144</v>
      </c>
      <c r="C19" s="29" t="s">
        <v>182</v>
      </c>
    </row>
    <row r="20" spans="2:3">
      <c r="B20" s="187" t="s">
        <v>183</v>
      </c>
      <c r="C20" s="29" t="s">
        <v>184</v>
      </c>
    </row>
    <row r="21" spans="2:3">
      <c r="B21" s="187" t="s">
        <v>185</v>
      </c>
      <c r="C21" s="29" t="s">
        <v>186</v>
      </c>
    </row>
    <row r="22" spans="2:3">
      <c r="B22" s="187" t="s">
        <v>187</v>
      </c>
      <c r="C22" s="29" t="s">
        <v>188</v>
      </c>
    </row>
    <row r="23" spans="2:3">
      <c r="B23" s="187" t="s">
        <v>189</v>
      </c>
      <c r="C23" s="29" t="s">
        <v>190</v>
      </c>
    </row>
    <row r="24" spans="2:3">
      <c r="B24" s="187" t="s">
        <v>191</v>
      </c>
      <c r="C24" s="29" t="s">
        <v>192</v>
      </c>
    </row>
    <row r="25" spans="2:3">
      <c r="B25" s="187" t="s">
        <v>193</v>
      </c>
      <c r="C25" s="29" t="s">
        <v>194</v>
      </c>
    </row>
    <row r="26" spans="2:3">
      <c r="B26" s="187" t="s">
        <v>195</v>
      </c>
      <c r="C26" s="29" t="s">
        <v>196</v>
      </c>
    </row>
    <row r="28" spans="2:3" ht="30">
      <c r="B28" s="31" t="s">
        <v>199</v>
      </c>
      <c r="C28" s="31" t="s">
        <v>200</v>
      </c>
    </row>
    <row r="29" spans="2:3" ht="30">
      <c r="B29" s="32" t="s">
        <v>201</v>
      </c>
      <c r="C29" s="24"/>
    </row>
    <row r="30" spans="2:3" ht="30">
      <c r="B30" s="32" t="s">
        <v>200</v>
      </c>
      <c r="C30" s="24"/>
    </row>
    <row r="31" spans="2:3" ht="30">
      <c r="B31" s="32" t="s">
        <v>209</v>
      </c>
      <c r="C31" s="24"/>
    </row>
    <row r="32" spans="2:3">
      <c r="B32" s="32" t="s">
        <v>211</v>
      </c>
      <c r="C32" s="24"/>
    </row>
    <row r="33" spans="2:3">
      <c r="B33" s="32" t="s">
        <v>212</v>
      </c>
      <c r="C33" s="24"/>
    </row>
    <row r="34" spans="2:3">
      <c r="B34" s="32" t="s">
        <v>213</v>
      </c>
      <c r="C34" s="24"/>
    </row>
    <row r="35" spans="2:3">
      <c r="B35" s="32" t="s">
        <v>214</v>
      </c>
      <c r="C35" s="24"/>
    </row>
    <row r="36" spans="2:3">
      <c r="B36" s="32" t="s">
        <v>215</v>
      </c>
      <c r="C36" s="24"/>
    </row>
    <row r="37" spans="2:3">
      <c r="B37" s="32" t="s">
        <v>216</v>
      </c>
      <c r="C37" s="24"/>
    </row>
    <row r="38" spans="2:3">
      <c r="B38" s="32" t="s">
        <v>217</v>
      </c>
      <c r="C38" s="24"/>
    </row>
    <row r="39" spans="2:3">
      <c r="B39" s="32" t="s">
        <v>219</v>
      </c>
      <c r="C39" s="24"/>
    </row>
    <row r="40" spans="2:3">
      <c r="B40" s="32" t="s">
        <v>140</v>
      </c>
      <c r="C40" s="24"/>
    </row>
    <row r="41" spans="2:3">
      <c r="B41" s="32" t="s">
        <v>222</v>
      </c>
      <c r="C41" s="24"/>
    </row>
    <row r="42" spans="2:3">
      <c r="B42" s="32" t="s">
        <v>224</v>
      </c>
      <c r="C42" s="24"/>
    </row>
  </sheetData>
  <hyperlinks>
    <hyperlink ref="C9" r:id="rId1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C10" r:id="rId2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C11" r:id="rId3" location="hl=es&amp;biw=1259&amp;bih=599&amp;rlz=1W1SUNC_es&amp;q=Quimica&amp;aq=f&amp;aqi=g10&amp;aql=&amp;oq=&amp;gs_rfai=&amp;fp=2d29329ecaed9690" display="http://www.google.com.mx/ - hl=es&amp;biw=1259&amp;bih=599&amp;rlz=1W1SUNC_es&amp;q=Quimica&amp;aq=f&amp;aqi=g10&amp;aql=&amp;oq=&amp;gs_rfai=&amp;fp=2d29329ecaed9690"/>
    <hyperlink ref="C12" r:id="rId4" location="hl=es&amp;biw=1259&amp;bih=599&amp;rlz=1W1SUNC_es&amp;q=Fisica&amp;aq=f&amp;aqi=g10&amp;aql=&amp;oq=&amp;gs_rfai=&amp;fp=2d29329ecaed9690" display="http://www.google.com.mx/ - hl=es&amp;biw=1259&amp;bih=599&amp;rlz=1W1SUNC_es&amp;q=Fisica&amp;aq=f&amp;aqi=g10&amp;aql=&amp;oq=&amp;gs_rfai=&amp;fp=2d29329ecaed9690"/>
    <hyperlink ref="C13" r:id="rId5" location="hl=es&amp;biw=1259&amp;bih=599&amp;rlz=1W1SUNC_es&amp;q=Biologia&amp;aq=f&amp;aqi=g10&amp;aql=&amp;oq=&amp;gs_rfai=&amp;fp=c28d70c5a17f26dc" display="http://www.google.com.mx/ - hl=es&amp;biw=1259&amp;bih=599&amp;rlz=1W1SUNC_es&amp;q=Biologia&amp;aq=f&amp;aqi=g10&amp;aql=&amp;oq=&amp;gs_rfai=&amp;fp=c28d70c5a17f26dc"/>
    <hyperlink ref="C14" r:id="rId6" location="hl=es&amp;biw=1259&amp;bih=599&amp;rlz=1W1SUNC_es&amp;q=somatologia&amp;aq=0&amp;aqi=g3g-s1g1g-s1g1&amp;aql=&amp;oq=Somatolo&amp;gs_rfai=&amp;fp=2d29329ecaed9690" display="http://www.google.com.mx/ - hl=es&amp;biw=1259&amp;bih=599&amp;rlz=1W1SUNC_es&amp;q=somatologia&amp;aq=0&amp;aqi=g3g-s1g1g-s1g1&amp;aql=&amp;oq=Somatolo&amp;gs_rfai=&amp;fp=2d29329ecaed9690"/>
    <hyperlink ref="C15" r:id="rId7" location="hl=es&amp;biw=1259&amp;bih=599&amp;rlz=1W1SUNC_es&amp;q=Psicologia&amp;aq=f&amp;aqi=g10&amp;aql=&amp;oq=&amp;gs_rfai=&amp;fp=2d29329ecaed9690" display="http://www.google.com.mx/ - hl=es&amp;biw=1259&amp;bih=599&amp;rlz=1W1SUNC_es&amp;q=Psicologia&amp;aq=f&amp;aqi=g10&amp;aql=&amp;oq=&amp;gs_rfai=&amp;fp=2d29329ecaed9690"/>
    <hyperlink ref="C16" r:id="rId8" location="hl=es&amp;biw=1259&amp;bih=599&amp;rlz=1W1SUNC_es&amp;q=Filosofia&amp;aq=f&amp;aqi=g10&amp;aql=&amp;oq=&amp;gs_rfai=&amp;fp=2d29329ecaed9690" display="http://www.google.com.mx/ - hl=es&amp;biw=1259&amp;bih=599&amp;rlz=1W1SUNC_es&amp;q=Filosofia&amp;aq=f&amp;aqi=g10&amp;aql=&amp;oq=&amp;gs_rfai=&amp;fp=2d29329ecaed9690"/>
    <hyperlink ref="C17" r:id="rId9" location="hl=es&amp;biw=1259&amp;bih=599&amp;rlz=1W1SUNC_es&amp;q=Derecho&amp;aq=f&amp;aqi=g10&amp;aql=&amp;oq=&amp;gs_rfai=&amp;fp=c28d70c5a17f26dc" display="http://www.google.com.mx/ - hl=es&amp;biw=1259&amp;bih=599&amp;rlz=1W1SUNC_es&amp;q=Derecho&amp;aq=f&amp;aqi=g10&amp;aql=&amp;oq=&amp;gs_rfai=&amp;fp=c28d70c5a17f26dc"/>
    <hyperlink ref="C18" r:id="rId10" location="hl=es&amp;biw=1259&amp;bih=599&amp;rlz=1W1SUNC_es&amp;q=Economia&amp;aq=f&amp;aqi=g10&amp;aql=&amp;oq=&amp;gs_rfai=&amp;fp=2d29329ecaed9690" display="http://www.google.com.mx/ - hl=es&amp;biw=1259&amp;bih=599&amp;rlz=1W1SUNC_es&amp;q=Economia&amp;aq=f&amp;aqi=g10&amp;aql=&amp;oq=&amp;gs_rfai=&amp;fp=2d29329ecaed9690"/>
    <hyperlink ref="C19" r:id="rId11" location="hl=es&amp;biw=1259&amp;bih=599&amp;rlz=1W1SUNC_es&amp;q=Administracion&amp;aq=f&amp;aqi=g10&amp;aql=&amp;oq=&amp;gs_rfai=&amp;fp=2d29329ecaed9690" display="http://www.google.com.mx/ - hl=es&amp;biw=1259&amp;bih=599&amp;rlz=1W1SUNC_es&amp;q=Administracion&amp;aq=f&amp;aqi=g10&amp;aql=&amp;oq=&amp;gs_rfai=&amp;fp=2d29329ecaed9690"/>
    <hyperlink ref="C20" r:id="rId12" location="hl=es&amp;biw=1259&amp;bih=599&amp;rlz=1W1SUNC_es&amp;q=Informatica&amp;aq=f&amp;aqi=g10&amp;aql=&amp;oq=&amp;gs_rfai=&amp;fp=2d29329ecaed9690" display="http://www.google.com.mx/ - hl=es&amp;biw=1259&amp;bih=599&amp;rlz=1W1SUNC_es&amp;q=Informatica&amp;aq=f&amp;aqi=g10&amp;aql=&amp;oq=&amp;gs_rfai=&amp;fp=2d29329ecaed9690"/>
    <hyperlink ref="C21" r:id="rId13" location="hl=es&amp;biw=1259&amp;bih=599&amp;rlz=1W1SUNC_es&amp;q=Contaduria&amp;aq=f&amp;aqi=g10&amp;aql=&amp;oq=&amp;gs_rfai=&amp;fp=2d29329ecaed9690" display="http://www.google.com.mx/ - hl=es&amp;biw=1259&amp;bih=599&amp;rlz=1W1SUNC_es&amp;q=Contaduria&amp;aq=f&amp;aqi=g10&amp;aql=&amp;oq=&amp;gs_rfai=&amp;fp=2d29329ecaed9690"/>
    <hyperlink ref="C22" r:id="rId14" location="hl=es&amp;biw=1259&amp;bih=599&amp;rlz=1W1SUNC_es&amp;q=Matematicas&amp;aq=f&amp;aqi=g10&amp;aql=&amp;oq=&amp;gs_rfai=&amp;fp=2d29329ecaed9690" display="http://www.google.com.mx/ - hl=es&amp;biw=1259&amp;bih=599&amp;rlz=1W1SUNC_es&amp;q=Matematicas&amp;aq=f&amp;aqi=g10&amp;aql=&amp;oq=&amp;gs_rfai=&amp;fp=2d29329ecaed9690"/>
    <hyperlink ref="C23" r:id="rId15" location="hl=es&amp;biw=1259&amp;bih=599&amp;rlz=1W1SUNC_es&amp;q=Cronologia&amp;aq=f&amp;aqi=g10&amp;aql=&amp;oq=&amp;gs_rfai=&amp;fp=2d29329ecaed9690" display="http://www.google.com.mx/ - hl=es&amp;biw=1259&amp;bih=599&amp;rlz=1W1SUNC_es&amp;q=Cronologia&amp;aq=f&amp;aqi=g10&amp;aql=&amp;oq=&amp;gs_rfai=&amp;fp=2d29329ecaed9690"/>
    <hyperlink ref="C24" r:id="rId16" location="hl=es&amp;biw=1259&amp;bih=599&amp;rlz=1W1SUNC_es&amp;q=Historia&amp;aq=f&amp;aqi=g10&amp;aql=&amp;oq=&amp;gs_rfai=&amp;fp=2d29329ecaed9690" display="http://www.google.com.mx/ - hl=es&amp;biw=1259&amp;bih=599&amp;rlz=1W1SUNC_es&amp;q=Historia&amp;aq=f&amp;aqi=g10&amp;aql=&amp;oq=&amp;gs_rfai=&amp;fp=2d29329ecaed9690"/>
    <hyperlink ref="C25" r:id="rId17" location="hl=es&amp;biw=1259&amp;bih=599&amp;rlz=1W1SUNC_es&amp;q=Geografia&amp;aq=f&amp;aqi=g10&amp;aql=&amp;oq=&amp;gs_rfai=&amp;fp=2d29329ecaed9690" display="http://www.google.com.mx/ - hl=es&amp;biw=1259&amp;bih=599&amp;rlz=1W1SUNC_es&amp;q=Geografia&amp;aq=f&amp;aqi=g10&amp;aql=&amp;oq=&amp;gs_rfai=&amp;fp=2d29329ecaed9690"/>
    <hyperlink ref="C26" r:id="rId18" display="http://www.google.com.mx/search?sourceid=navclient&amp;hl=es&amp;ie=UTF-8&amp;rlz=1T4SUNC_esMX399MX399&amp;q=Astronomia"/>
  </hyperlinks>
  <pageMargins left="0.7" right="0.7" top="0.75" bottom="0.75" header="0.3" footer="0.3"/>
  <pageSetup orientation="portrait" r:id="rId19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2"/>
  <sheetViews>
    <sheetView workbookViewId="0">
      <selection activeCell="G9" sqref="G9"/>
    </sheetView>
  </sheetViews>
  <sheetFormatPr baseColWidth="10" defaultRowHeight="15"/>
  <cols>
    <col min="2" max="2" width="15.42578125" style="64" customWidth="1"/>
    <col min="3" max="3" width="14.7109375" customWidth="1"/>
    <col min="4" max="4" width="14.42578125" style="203" customWidth="1"/>
    <col min="5" max="5" width="14.5703125" style="203" customWidth="1"/>
    <col min="6" max="6" width="11.42578125" style="203"/>
    <col min="11" max="11" width="12.85546875" customWidth="1"/>
  </cols>
  <sheetData>
    <row r="5" spans="1:11">
      <c r="A5" s="201" t="s">
        <v>1371</v>
      </c>
    </row>
    <row r="7" spans="1:11">
      <c r="B7" s="186"/>
      <c r="C7" s="21"/>
    </row>
    <row r="8" spans="1:11" s="64" customFormat="1">
      <c r="B8" s="197" t="s">
        <v>155</v>
      </c>
      <c r="C8" s="198" t="s">
        <v>156</v>
      </c>
      <c r="D8" s="202" t="s">
        <v>1393</v>
      </c>
      <c r="E8" s="202" t="s">
        <v>3011</v>
      </c>
      <c r="F8" s="202" t="s">
        <v>3012</v>
      </c>
      <c r="G8" s="199"/>
      <c r="H8" s="199"/>
      <c r="I8" s="199"/>
      <c r="J8" s="199"/>
      <c r="K8" s="199"/>
    </row>
    <row r="9" spans="1:11">
      <c r="B9" s="187" t="s">
        <v>164</v>
      </c>
      <c r="C9" s="29" t="s">
        <v>165</v>
      </c>
    </row>
    <row r="10" spans="1:11">
      <c r="B10" s="187" t="s">
        <v>166</v>
      </c>
      <c r="C10" s="29" t="s">
        <v>167</v>
      </c>
    </row>
    <row r="11" spans="1:11">
      <c r="B11" s="187" t="s">
        <v>168</v>
      </c>
      <c r="C11" s="29" t="s">
        <v>169</v>
      </c>
    </row>
    <row r="12" spans="1:11">
      <c r="B12" s="187" t="s">
        <v>170</v>
      </c>
      <c r="C12" s="29" t="s">
        <v>171</v>
      </c>
    </row>
    <row r="13" spans="1:11">
      <c r="B13" s="187" t="s">
        <v>172</v>
      </c>
      <c r="C13" s="29" t="s">
        <v>173</v>
      </c>
    </row>
    <row r="14" spans="1:11">
      <c r="B14" s="187" t="s">
        <v>174</v>
      </c>
      <c r="C14" s="29" t="s">
        <v>175</v>
      </c>
    </row>
    <row r="15" spans="1:11">
      <c r="B15" s="187" t="s">
        <v>176</v>
      </c>
      <c r="C15" s="29" t="s">
        <v>177</v>
      </c>
    </row>
    <row r="16" spans="1:11">
      <c r="B16" s="187" t="s">
        <v>178</v>
      </c>
      <c r="C16" s="29" t="s">
        <v>179</v>
      </c>
    </row>
    <row r="17" spans="2:3">
      <c r="B17" s="187" t="s">
        <v>133</v>
      </c>
      <c r="C17" s="29" t="s">
        <v>180</v>
      </c>
    </row>
    <row r="18" spans="2:3">
      <c r="B18" s="187" t="s">
        <v>138</v>
      </c>
      <c r="C18" s="29" t="s">
        <v>181</v>
      </c>
    </row>
    <row r="19" spans="2:3">
      <c r="B19" s="187" t="s">
        <v>144</v>
      </c>
      <c r="C19" s="29" t="s">
        <v>182</v>
      </c>
    </row>
    <row r="20" spans="2:3">
      <c r="B20" s="187" t="s">
        <v>183</v>
      </c>
      <c r="C20" s="29" t="s">
        <v>184</v>
      </c>
    </row>
    <row r="21" spans="2:3">
      <c r="B21" s="187" t="s">
        <v>185</v>
      </c>
      <c r="C21" s="29" t="s">
        <v>186</v>
      </c>
    </row>
    <row r="22" spans="2:3">
      <c r="B22" s="187" t="s">
        <v>187</v>
      </c>
      <c r="C22" s="29" t="s">
        <v>188</v>
      </c>
    </row>
    <row r="23" spans="2:3">
      <c r="B23" s="187" t="s">
        <v>189</v>
      </c>
      <c r="C23" s="29" t="s">
        <v>190</v>
      </c>
    </row>
    <row r="24" spans="2:3">
      <c r="B24" s="187" t="s">
        <v>191</v>
      </c>
      <c r="C24" s="29" t="s">
        <v>192</v>
      </c>
    </row>
    <row r="25" spans="2:3">
      <c r="B25" s="187" t="s">
        <v>193</v>
      </c>
      <c r="C25" s="29" t="s">
        <v>194</v>
      </c>
    </row>
    <row r="26" spans="2:3">
      <c r="B26" s="187" t="s">
        <v>195</v>
      </c>
      <c r="C26" s="29" t="s">
        <v>196</v>
      </c>
    </row>
    <row r="28" spans="2:3" ht="30">
      <c r="B28" s="31" t="s">
        <v>199</v>
      </c>
      <c r="C28" s="31" t="s">
        <v>200</v>
      </c>
    </row>
    <row r="29" spans="2:3" ht="30">
      <c r="B29" s="32" t="s">
        <v>201</v>
      </c>
      <c r="C29" s="24"/>
    </row>
    <row r="30" spans="2:3" ht="30">
      <c r="B30" s="32" t="s">
        <v>200</v>
      </c>
      <c r="C30" s="24"/>
    </row>
    <row r="31" spans="2:3" ht="30">
      <c r="B31" s="32" t="s">
        <v>209</v>
      </c>
      <c r="C31" s="24"/>
    </row>
    <row r="32" spans="2:3">
      <c r="B32" s="32" t="s">
        <v>211</v>
      </c>
      <c r="C32" s="24"/>
    </row>
    <row r="33" spans="2:3">
      <c r="B33" s="32" t="s">
        <v>212</v>
      </c>
      <c r="C33" s="24"/>
    </row>
    <row r="34" spans="2:3">
      <c r="B34" s="32" t="s">
        <v>213</v>
      </c>
      <c r="C34" s="24"/>
    </row>
    <row r="35" spans="2:3">
      <c r="B35" s="32" t="s">
        <v>214</v>
      </c>
      <c r="C35" s="24"/>
    </row>
    <row r="36" spans="2:3">
      <c r="B36" s="32" t="s">
        <v>215</v>
      </c>
      <c r="C36" s="24"/>
    </row>
    <row r="37" spans="2:3">
      <c r="B37" s="32" t="s">
        <v>216</v>
      </c>
      <c r="C37" s="24"/>
    </row>
    <row r="38" spans="2:3">
      <c r="B38" s="32" t="s">
        <v>217</v>
      </c>
      <c r="C38" s="24"/>
    </row>
    <row r="39" spans="2:3">
      <c r="B39" s="32" t="s">
        <v>219</v>
      </c>
      <c r="C39" s="24"/>
    </row>
    <row r="40" spans="2:3">
      <c r="B40" s="32" t="s">
        <v>140</v>
      </c>
      <c r="C40" s="24"/>
    </row>
    <row r="41" spans="2:3">
      <c r="B41" s="32" t="s">
        <v>222</v>
      </c>
      <c r="C41" s="24"/>
    </row>
    <row r="42" spans="2:3">
      <c r="B42" s="32" t="s">
        <v>224</v>
      </c>
      <c r="C42" s="24"/>
    </row>
  </sheetData>
  <hyperlinks>
    <hyperlink ref="C9" r:id="rId1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C10" r:id="rId2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C11" r:id="rId3" location="hl=es&amp;biw=1259&amp;bih=599&amp;rlz=1W1SUNC_es&amp;q=Quimica&amp;aq=f&amp;aqi=g10&amp;aql=&amp;oq=&amp;gs_rfai=&amp;fp=2d29329ecaed9690" display="http://www.google.com.mx/ - hl=es&amp;biw=1259&amp;bih=599&amp;rlz=1W1SUNC_es&amp;q=Quimica&amp;aq=f&amp;aqi=g10&amp;aql=&amp;oq=&amp;gs_rfai=&amp;fp=2d29329ecaed9690"/>
    <hyperlink ref="C12" r:id="rId4" location="hl=es&amp;biw=1259&amp;bih=599&amp;rlz=1W1SUNC_es&amp;q=Fisica&amp;aq=f&amp;aqi=g10&amp;aql=&amp;oq=&amp;gs_rfai=&amp;fp=2d29329ecaed9690" display="http://www.google.com.mx/ - hl=es&amp;biw=1259&amp;bih=599&amp;rlz=1W1SUNC_es&amp;q=Fisica&amp;aq=f&amp;aqi=g10&amp;aql=&amp;oq=&amp;gs_rfai=&amp;fp=2d29329ecaed9690"/>
    <hyperlink ref="C13" r:id="rId5" location="hl=es&amp;biw=1259&amp;bih=599&amp;rlz=1W1SUNC_es&amp;q=Biologia&amp;aq=f&amp;aqi=g10&amp;aql=&amp;oq=&amp;gs_rfai=&amp;fp=c28d70c5a17f26dc" display="http://www.google.com.mx/ - hl=es&amp;biw=1259&amp;bih=599&amp;rlz=1W1SUNC_es&amp;q=Biologia&amp;aq=f&amp;aqi=g10&amp;aql=&amp;oq=&amp;gs_rfai=&amp;fp=c28d70c5a17f26dc"/>
    <hyperlink ref="C14" r:id="rId6" location="hl=es&amp;biw=1259&amp;bih=599&amp;rlz=1W1SUNC_es&amp;q=somatologia&amp;aq=0&amp;aqi=g3g-s1g1g-s1g1&amp;aql=&amp;oq=Somatolo&amp;gs_rfai=&amp;fp=2d29329ecaed9690" display="http://www.google.com.mx/ - hl=es&amp;biw=1259&amp;bih=599&amp;rlz=1W1SUNC_es&amp;q=somatologia&amp;aq=0&amp;aqi=g3g-s1g1g-s1g1&amp;aql=&amp;oq=Somatolo&amp;gs_rfai=&amp;fp=2d29329ecaed9690"/>
    <hyperlink ref="C15" r:id="rId7" location="hl=es&amp;biw=1259&amp;bih=599&amp;rlz=1W1SUNC_es&amp;q=Psicologia&amp;aq=f&amp;aqi=g10&amp;aql=&amp;oq=&amp;gs_rfai=&amp;fp=2d29329ecaed9690" display="http://www.google.com.mx/ - hl=es&amp;biw=1259&amp;bih=599&amp;rlz=1W1SUNC_es&amp;q=Psicologia&amp;aq=f&amp;aqi=g10&amp;aql=&amp;oq=&amp;gs_rfai=&amp;fp=2d29329ecaed9690"/>
    <hyperlink ref="C16" r:id="rId8" location="hl=es&amp;biw=1259&amp;bih=599&amp;rlz=1W1SUNC_es&amp;q=Filosofia&amp;aq=f&amp;aqi=g10&amp;aql=&amp;oq=&amp;gs_rfai=&amp;fp=2d29329ecaed9690" display="http://www.google.com.mx/ - hl=es&amp;biw=1259&amp;bih=599&amp;rlz=1W1SUNC_es&amp;q=Filosofia&amp;aq=f&amp;aqi=g10&amp;aql=&amp;oq=&amp;gs_rfai=&amp;fp=2d29329ecaed9690"/>
    <hyperlink ref="C17" r:id="rId9" location="hl=es&amp;biw=1259&amp;bih=599&amp;rlz=1W1SUNC_es&amp;q=Derecho&amp;aq=f&amp;aqi=g10&amp;aql=&amp;oq=&amp;gs_rfai=&amp;fp=c28d70c5a17f26dc" display="http://www.google.com.mx/ - hl=es&amp;biw=1259&amp;bih=599&amp;rlz=1W1SUNC_es&amp;q=Derecho&amp;aq=f&amp;aqi=g10&amp;aql=&amp;oq=&amp;gs_rfai=&amp;fp=c28d70c5a17f26dc"/>
    <hyperlink ref="C18" r:id="rId10" location="hl=es&amp;biw=1259&amp;bih=599&amp;rlz=1W1SUNC_es&amp;q=Economia&amp;aq=f&amp;aqi=g10&amp;aql=&amp;oq=&amp;gs_rfai=&amp;fp=2d29329ecaed9690" display="http://www.google.com.mx/ - hl=es&amp;biw=1259&amp;bih=599&amp;rlz=1W1SUNC_es&amp;q=Economia&amp;aq=f&amp;aqi=g10&amp;aql=&amp;oq=&amp;gs_rfai=&amp;fp=2d29329ecaed9690"/>
    <hyperlink ref="C19" r:id="rId11" location="hl=es&amp;biw=1259&amp;bih=599&amp;rlz=1W1SUNC_es&amp;q=Administracion&amp;aq=f&amp;aqi=g10&amp;aql=&amp;oq=&amp;gs_rfai=&amp;fp=2d29329ecaed9690" display="http://www.google.com.mx/ - hl=es&amp;biw=1259&amp;bih=599&amp;rlz=1W1SUNC_es&amp;q=Administracion&amp;aq=f&amp;aqi=g10&amp;aql=&amp;oq=&amp;gs_rfai=&amp;fp=2d29329ecaed9690"/>
    <hyperlink ref="C20" r:id="rId12" location="hl=es&amp;biw=1259&amp;bih=599&amp;rlz=1W1SUNC_es&amp;q=Informatica&amp;aq=f&amp;aqi=g10&amp;aql=&amp;oq=&amp;gs_rfai=&amp;fp=2d29329ecaed9690" display="http://www.google.com.mx/ - hl=es&amp;biw=1259&amp;bih=599&amp;rlz=1W1SUNC_es&amp;q=Informatica&amp;aq=f&amp;aqi=g10&amp;aql=&amp;oq=&amp;gs_rfai=&amp;fp=2d29329ecaed9690"/>
    <hyperlink ref="C21" r:id="rId13" location="hl=es&amp;biw=1259&amp;bih=599&amp;rlz=1W1SUNC_es&amp;q=Contaduria&amp;aq=f&amp;aqi=g10&amp;aql=&amp;oq=&amp;gs_rfai=&amp;fp=2d29329ecaed9690" display="http://www.google.com.mx/ - hl=es&amp;biw=1259&amp;bih=599&amp;rlz=1W1SUNC_es&amp;q=Contaduria&amp;aq=f&amp;aqi=g10&amp;aql=&amp;oq=&amp;gs_rfai=&amp;fp=2d29329ecaed9690"/>
    <hyperlink ref="C22" r:id="rId14" location="hl=es&amp;biw=1259&amp;bih=599&amp;rlz=1W1SUNC_es&amp;q=Matematicas&amp;aq=f&amp;aqi=g10&amp;aql=&amp;oq=&amp;gs_rfai=&amp;fp=2d29329ecaed9690" display="http://www.google.com.mx/ - hl=es&amp;biw=1259&amp;bih=599&amp;rlz=1W1SUNC_es&amp;q=Matematicas&amp;aq=f&amp;aqi=g10&amp;aql=&amp;oq=&amp;gs_rfai=&amp;fp=2d29329ecaed9690"/>
    <hyperlink ref="C23" r:id="rId15" location="hl=es&amp;biw=1259&amp;bih=599&amp;rlz=1W1SUNC_es&amp;q=Cronologia&amp;aq=f&amp;aqi=g10&amp;aql=&amp;oq=&amp;gs_rfai=&amp;fp=2d29329ecaed9690" display="http://www.google.com.mx/ - hl=es&amp;biw=1259&amp;bih=599&amp;rlz=1W1SUNC_es&amp;q=Cronologia&amp;aq=f&amp;aqi=g10&amp;aql=&amp;oq=&amp;gs_rfai=&amp;fp=2d29329ecaed9690"/>
    <hyperlink ref="C24" r:id="rId16" location="hl=es&amp;biw=1259&amp;bih=599&amp;rlz=1W1SUNC_es&amp;q=Historia&amp;aq=f&amp;aqi=g10&amp;aql=&amp;oq=&amp;gs_rfai=&amp;fp=2d29329ecaed9690" display="http://www.google.com.mx/ - hl=es&amp;biw=1259&amp;bih=599&amp;rlz=1W1SUNC_es&amp;q=Historia&amp;aq=f&amp;aqi=g10&amp;aql=&amp;oq=&amp;gs_rfai=&amp;fp=2d29329ecaed9690"/>
    <hyperlink ref="C25" r:id="rId17" location="hl=es&amp;biw=1259&amp;bih=599&amp;rlz=1W1SUNC_es&amp;q=Geografia&amp;aq=f&amp;aqi=g10&amp;aql=&amp;oq=&amp;gs_rfai=&amp;fp=2d29329ecaed9690" display="http://www.google.com.mx/ - hl=es&amp;biw=1259&amp;bih=599&amp;rlz=1W1SUNC_es&amp;q=Geografia&amp;aq=f&amp;aqi=g10&amp;aql=&amp;oq=&amp;gs_rfai=&amp;fp=2d29329ecaed9690"/>
    <hyperlink ref="C26" r:id="rId18" display="http://www.google.com.mx/search?sourceid=navclient&amp;hl=es&amp;ie=UTF-8&amp;rlz=1T4SUNC_esMX399MX399&amp;q=Astronomia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2"/>
  <sheetViews>
    <sheetView workbookViewId="0">
      <selection activeCell="F15" sqref="F15"/>
    </sheetView>
  </sheetViews>
  <sheetFormatPr baseColWidth="10" defaultRowHeight="15"/>
  <cols>
    <col min="2" max="2" width="15.42578125" style="64" customWidth="1"/>
    <col min="3" max="3" width="14.7109375" customWidth="1"/>
    <col min="4" max="4" width="14.42578125" style="203" customWidth="1"/>
    <col min="5" max="6" width="11.42578125" style="203"/>
    <col min="11" max="11" width="12.85546875" customWidth="1"/>
  </cols>
  <sheetData>
    <row r="5" spans="1:11">
      <c r="A5" s="201" t="s">
        <v>1371</v>
      </c>
    </row>
    <row r="7" spans="1:11">
      <c r="B7" s="186"/>
      <c r="C7" s="21"/>
    </row>
    <row r="8" spans="1:11" s="64" customFormat="1">
      <c r="B8" s="197" t="s">
        <v>155</v>
      </c>
      <c r="C8" s="198" t="s">
        <v>156</v>
      </c>
      <c r="D8" s="202"/>
      <c r="E8" s="202"/>
      <c r="F8" s="202"/>
      <c r="G8" s="199"/>
      <c r="H8" s="199"/>
      <c r="I8" s="199"/>
      <c r="J8" s="199"/>
      <c r="K8" s="199"/>
    </row>
    <row r="9" spans="1:11">
      <c r="B9" s="187" t="s">
        <v>164</v>
      </c>
      <c r="C9" s="29" t="s">
        <v>165</v>
      </c>
    </row>
    <row r="10" spans="1:11">
      <c r="B10" s="187" t="s">
        <v>166</v>
      </c>
      <c r="C10" s="29" t="s">
        <v>167</v>
      </c>
    </row>
    <row r="11" spans="1:11">
      <c r="B11" s="187" t="s">
        <v>168</v>
      </c>
      <c r="C11" s="29" t="s">
        <v>169</v>
      </c>
    </row>
    <row r="12" spans="1:11">
      <c r="B12" s="187" t="s">
        <v>170</v>
      </c>
      <c r="C12" s="29" t="s">
        <v>171</v>
      </c>
    </row>
    <row r="13" spans="1:11">
      <c r="B13" s="187" t="s">
        <v>172</v>
      </c>
      <c r="C13" s="29" t="s">
        <v>173</v>
      </c>
    </row>
    <row r="14" spans="1:11">
      <c r="B14" s="187" t="s">
        <v>174</v>
      </c>
      <c r="C14" s="29" t="s">
        <v>175</v>
      </c>
    </row>
    <row r="15" spans="1:11">
      <c r="B15" s="187" t="s">
        <v>176</v>
      </c>
      <c r="C15" s="29" t="s">
        <v>177</v>
      </c>
    </row>
    <row r="16" spans="1:11">
      <c r="B16" s="187" t="s">
        <v>178</v>
      </c>
      <c r="C16" s="29" t="s">
        <v>179</v>
      </c>
    </row>
    <row r="17" spans="2:3">
      <c r="B17" s="187" t="s">
        <v>133</v>
      </c>
      <c r="C17" s="29" t="s">
        <v>180</v>
      </c>
    </row>
    <row r="18" spans="2:3">
      <c r="B18" s="187" t="s">
        <v>138</v>
      </c>
      <c r="C18" s="29" t="s">
        <v>181</v>
      </c>
    </row>
    <row r="19" spans="2:3">
      <c r="B19" s="187" t="s">
        <v>144</v>
      </c>
      <c r="C19" s="29" t="s">
        <v>182</v>
      </c>
    </row>
    <row r="20" spans="2:3">
      <c r="B20" s="187" t="s">
        <v>183</v>
      </c>
      <c r="C20" s="29" t="s">
        <v>184</v>
      </c>
    </row>
    <row r="21" spans="2:3">
      <c r="B21" s="187" t="s">
        <v>185</v>
      </c>
      <c r="C21" s="29" t="s">
        <v>186</v>
      </c>
    </row>
    <row r="22" spans="2:3">
      <c r="B22" s="187" t="s">
        <v>187</v>
      </c>
      <c r="C22" s="29" t="s">
        <v>188</v>
      </c>
    </row>
    <row r="23" spans="2:3">
      <c r="B23" s="187" t="s">
        <v>189</v>
      </c>
      <c r="C23" s="29" t="s">
        <v>190</v>
      </c>
    </row>
    <row r="24" spans="2:3">
      <c r="B24" s="187" t="s">
        <v>191</v>
      </c>
      <c r="C24" s="29" t="s">
        <v>192</v>
      </c>
    </row>
    <row r="25" spans="2:3">
      <c r="B25" s="187" t="s">
        <v>193</v>
      </c>
      <c r="C25" s="29" t="s">
        <v>194</v>
      </c>
    </row>
    <row r="26" spans="2:3">
      <c r="B26" s="187" t="s">
        <v>195</v>
      </c>
      <c r="C26" s="29" t="s">
        <v>196</v>
      </c>
    </row>
    <row r="28" spans="2:3" ht="30">
      <c r="B28" s="31" t="s">
        <v>199</v>
      </c>
      <c r="C28" s="31" t="s">
        <v>200</v>
      </c>
    </row>
    <row r="29" spans="2:3" ht="30">
      <c r="B29" s="32" t="s">
        <v>201</v>
      </c>
      <c r="C29" s="24"/>
    </row>
    <row r="30" spans="2:3" ht="30">
      <c r="B30" s="32" t="s">
        <v>200</v>
      </c>
      <c r="C30" s="24"/>
    </row>
    <row r="31" spans="2:3" ht="30">
      <c r="B31" s="32" t="s">
        <v>209</v>
      </c>
      <c r="C31" s="24"/>
    </row>
    <row r="32" spans="2:3">
      <c r="B32" s="32" t="s">
        <v>211</v>
      </c>
      <c r="C32" s="24"/>
    </row>
    <row r="33" spans="2:3">
      <c r="B33" s="32" t="s">
        <v>212</v>
      </c>
      <c r="C33" s="24"/>
    </row>
    <row r="34" spans="2:3">
      <c r="B34" s="32" t="s">
        <v>213</v>
      </c>
      <c r="C34" s="24"/>
    </row>
    <row r="35" spans="2:3">
      <c r="B35" s="32" t="s">
        <v>214</v>
      </c>
      <c r="C35" s="24"/>
    </row>
    <row r="36" spans="2:3">
      <c r="B36" s="32" t="s">
        <v>215</v>
      </c>
      <c r="C36" s="24"/>
    </row>
    <row r="37" spans="2:3">
      <c r="B37" s="32" t="s">
        <v>216</v>
      </c>
      <c r="C37" s="24"/>
    </row>
    <row r="38" spans="2:3">
      <c r="B38" s="32" t="s">
        <v>217</v>
      </c>
      <c r="C38" s="24"/>
    </row>
    <row r="39" spans="2:3">
      <c r="B39" s="32" t="s">
        <v>219</v>
      </c>
      <c r="C39" s="24"/>
    </row>
    <row r="40" spans="2:3">
      <c r="B40" s="32" t="s">
        <v>140</v>
      </c>
      <c r="C40" s="24"/>
    </row>
    <row r="41" spans="2:3">
      <c r="B41" s="32" t="s">
        <v>222</v>
      </c>
      <c r="C41" s="24"/>
    </row>
    <row r="42" spans="2:3">
      <c r="B42" s="32" t="s">
        <v>224</v>
      </c>
      <c r="C42" s="24"/>
    </row>
  </sheetData>
  <hyperlinks>
    <hyperlink ref="C9" r:id="rId1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C10" r:id="rId2" location="hl=es&amp;source=hp&amp;biw=1276&amp;bih=599&amp;q=Humanistica&amp;aq=f&amp;aqi=g1g-s1g7g-s1&amp;aql=&amp;oq=&amp;gs_rfai=&amp;rlz=1W1SUNC_es&amp;fp=2d29329ecaed9690" display="http://www.google.com.mx/ - hl=es&amp;source=hp&amp;biw=1276&amp;bih=599&amp;q=Humanistica&amp;aq=f&amp;aqi=g1g-s1g7g-s1&amp;aql=&amp;oq=&amp;gs_rfai=&amp;rlz=1W1SUNC_es&amp;fp=2d29329ecaed9690"/>
    <hyperlink ref="C11" r:id="rId3" location="hl=es&amp;biw=1259&amp;bih=599&amp;rlz=1W1SUNC_es&amp;q=Quimica&amp;aq=f&amp;aqi=g10&amp;aql=&amp;oq=&amp;gs_rfai=&amp;fp=2d29329ecaed9690" display="http://www.google.com.mx/ - hl=es&amp;biw=1259&amp;bih=599&amp;rlz=1W1SUNC_es&amp;q=Quimica&amp;aq=f&amp;aqi=g10&amp;aql=&amp;oq=&amp;gs_rfai=&amp;fp=2d29329ecaed9690"/>
    <hyperlink ref="C12" r:id="rId4" location="hl=es&amp;biw=1259&amp;bih=599&amp;rlz=1W1SUNC_es&amp;q=Fisica&amp;aq=f&amp;aqi=g10&amp;aql=&amp;oq=&amp;gs_rfai=&amp;fp=2d29329ecaed9690" display="http://www.google.com.mx/ - hl=es&amp;biw=1259&amp;bih=599&amp;rlz=1W1SUNC_es&amp;q=Fisica&amp;aq=f&amp;aqi=g10&amp;aql=&amp;oq=&amp;gs_rfai=&amp;fp=2d29329ecaed9690"/>
    <hyperlink ref="C13" r:id="rId5" location="hl=es&amp;biw=1259&amp;bih=599&amp;rlz=1W1SUNC_es&amp;q=Biologia&amp;aq=f&amp;aqi=g10&amp;aql=&amp;oq=&amp;gs_rfai=&amp;fp=c28d70c5a17f26dc" display="http://www.google.com.mx/ - hl=es&amp;biw=1259&amp;bih=599&amp;rlz=1W1SUNC_es&amp;q=Biologia&amp;aq=f&amp;aqi=g10&amp;aql=&amp;oq=&amp;gs_rfai=&amp;fp=c28d70c5a17f26dc"/>
    <hyperlink ref="C14" r:id="rId6" location="hl=es&amp;biw=1259&amp;bih=599&amp;rlz=1W1SUNC_es&amp;q=somatologia&amp;aq=0&amp;aqi=g3g-s1g1g-s1g1&amp;aql=&amp;oq=Somatolo&amp;gs_rfai=&amp;fp=2d29329ecaed9690" display="http://www.google.com.mx/ - hl=es&amp;biw=1259&amp;bih=599&amp;rlz=1W1SUNC_es&amp;q=somatologia&amp;aq=0&amp;aqi=g3g-s1g1g-s1g1&amp;aql=&amp;oq=Somatolo&amp;gs_rfai=&amp;fp=2d29329ecaed9690"/>
    <hyperlink ref="C15" r:id="rId7" location="hl=es&amp;biw=1259&amp;bih=599&amp;rlz=1W1SUNC_es&amp;q=Psicologia&amp;aq=f&amp;aqi=g10&amp;aql=&amp;oq=&amp;gs_rfai=&amp;fp=2d29329ecaed9690" display="http://www.google.com.mx/ - hl=es&amp;biw=1259&amp;bih=599&amp;rlz=1W1SUNC_es&amp;q=Psicologia&amp;aq=f&amp;aqi=g10&amp;aql=&amp;oq=&amp;gs_rfai=&amp;fp=2d29329ecaed9690"/>
    <hyperlink ref="C16" r:id="rId8" location="hl=es&amp;biw=1259&amp;bih=599&amp;rlz=1W1SUNC_es&amp;q=Filosofia&amp;aq=f&amp;aqi=g10&amp;aql=&amp;oq=&amp;gs_rfai=&amp;fp=2d29329ecaed9690" display="http://www.google.com.mx/ - hl=es&amp;biw=1259&amp;bih=599&amp;rlz=1W1SUNC_es&amp;q=Filosofia&amp;aq=f&amp;aqi=g10&amp;aql=&amp;oq=&amp;gs_rfai=&amp;fp=2d29329ecaed9690"/>
    <hyperlink ref="C17" r:id="rId9" location="hl=es&amp;biw=1259&amp;bih=599&amp;rlz=1W1SUNC_es&amp;q=Derecho&amp;aq=f&amp;aqi=g10&amp;aql=&amp;oq=&amp;gs_rfai=&amp;fp=c28d70c5a17f26dc" display="http://www.google.com.mx/ - hl=es&amp;biw=1259&amp;bih=599&amp;rlz=1W1SUNC_es&amp;q=Derecho&amp;aq=f&amp;aqi=g10&amp;aql=&amp;oq=&amp;gs_rfai=&amp;fp=c28d70c5a17f26dc"/>
    <hyperlink ref="C18" r:id="rId10" location="hl=es&amp;biw=1259&amp;bih=599&amp;rlz=1W1SUNC_es&amp;q=Economia&amp;aq=f&amp;aqi=g10&amp;aql=&amp;oq=&amp;gs_rfai=&amp;fp=2d29329ecaed9690" display="http://www.google.com.mx/ - hl=es&amp;biw=1259&amp;bih=599&amp;rlz=1W1SUNC_es&amp;q=Economia&amp;aq=f&amp;aqi=g10&amp;aql=&amp;oq=&amp;gs_rfai=&amp;fp=2d29329ecaed9690"/>
    <hyperlink ref="C19" r:id="rId11" location="hl=es&amp;biw=1259&amp;bih=599&amp;rlz=1W1SUNC_es&amp;q=Administracion&amp;aq=f&amp;aqi=g10&amp;aql=&amp;oq=&amp;gs_rfai=&amp;fp=2d29329ecaed9690" display="http://www.google.com.mx/ - hl=es&amp;biw=1259&amp;bih=599&amp;rlz=1W1SUNC_es&amp;q=Administracion&amp;aq=f&amp;aqi=g10&amp;aql=&amp;oq=&amp;gs_rfai=&amp;fp=2d29329ecaed9690"/>
    <hyperlink ref="C20" r:id="rId12" location="hl=es&amp;biw=1259&amp;bih=599&amp;rlz=1W1SUNC_es&amp;q=Informatica&amp;aq=f&amp;aqi=g10&amp;aql=&amp;oq=&amp;gs_rfai=&amp;fp=2d29329ecaed9690" display="http://www.google.com.mx/ - hl=es&amp;biw=1259&amp;bih=599&amp;rlz=1W1SUNC_es&amp;q=Informatica&amp;aq=f&amp;aqi=g10&amp;aql=&amp;oq=&amp;gs_rfai=&amp;fp=2d29329ecaed9690"/>
    <hyperlink ref="C21" r:id="rId13" location="hl=es&amp;biw=1259&amp;bih=599&amp;rlz=1W1SUNC_es&amp;q=Contaduria&amp;aq=f&amp;aqi=g10&amp;aql=&amp;oq=&amp;gs_rfai=&amp;fp=2d29329ecaed9690" display="http://www.google.com.mx/ - hl=es&amp;biw=1259&amp;bih=599&amp;rlz=1W1SUNC_es&amp;q=Contaduria&amp;aq=f&amp;aqi=g10&amp;aql=&amp;oq=&amp;gs_rfai=&amp;fp=2d29329ecaed9690"/>
    <hyperlink ref="C22" r:id="rId14" location="hl=es&amp;biw=1259&amp;bih=599&amp;rlz=1W1SUNC_es&amp;q=Matematicas&amp;aq=f&amp;aqi=g10&amp;aql=&amp;oq=&amp;gs_rfai=&amp;fp=2d29329ecaed9690" display="http://www.google.com.mx/ - hl=es&amp;biw=1259&amp;bih=599&amp;rlz=1W1SUNC_es&amp;q=Matematicas&amp;aq=f&amp;aqi=g10&amp;aql=&amp;oq=&amp;gs_rfai=&amp;fp=2d29329ecaed9690"/>
    <hyperlink ref="C23" r:id="rId15" location="hl=es&amp;biw=1259&amp;bih=599&amp;rlz=1W1SUNC_es&amp;q=Cronologia&amp;aq=f&amp;aqi=g10&amp;aql=&amp;oq=&amp;gs_rfai=&amp;fp=2d29329ecaed9690" display="http://www.google.com.mx/ - hl=es&amp;biw=1259&amp;bih=599&amp;rlz=1W1SUNC_es&amp;q=Cronologia&amp;aq=f&amp;aqi=g10&amp;aql=&amp;oq=&amp;gs_rfai=&amp;fp=2d29329ecaed9690"/>
    <hyperlink ref="C24" r:id="rId16" location="hl=es&amp;biw=1259&amp;bih=599&amp;rlz=1W1SUNC_es&amp;q=Historia&amp;aq=f&amp;aqi=g10&amp;aql=&amp;oq=&amp;gs_rfai=&amp;fp=2d29329ecaed9690" display="http://www.google.com.mx/ - hl=es&amp;biw=1259&amp;bih=599&amp;rlz=1W1SUNC_es&amp;q=Historia&amp;aq=f&amp;aqi=g10&amp;aql=&amp;oq=&amp;gs_rfai=&amp;fp=2d29329ecaed9690"/>
    <hyperlink ref="C25" r:id="rId17" location="hl=es&amp;biw=1259&amp;bih=599&amp;rlz=1W1SUNC_es&amp;q=Geografia&amp;aq=f&amp;aqi=g10&amp;aql=&amp;oq=&amp;gs_rfai=&amp;fp=2d29329ecaed9690" display="http://www.google.com.mx/ - hl=es&amp;biw=1259&amp;bih=599&amp;rlz=1W1SUNC_es&amp;q=Geografia&amp;aq=f&amp;aqi=g10&amp;aql=&amp;oq=&amp;gs_rfai=&amp;fp=2d29329ecaed9690"/>
    <hyperlink ref="C26" r:id="rId18" display="http://www.google.com.mx/search?sourceid=navclient&amp;hl=es&amp;ie=UTF-8&amp;rlz=1T4SUNC_esMX399MX399&amp;q=Astronomia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6"/>
  <sheetViews>
    <sheetView topLeftCell="A10" workbookViewId="0"/>
  </sheetViews>
  <sheetFormatPr baseColWidth="10" defaultRowHeight="15"/>
  <sheetData>
    <row r="1" spans="2:16">
      <c r="B1" s="207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2:16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</row>
    <row r="3" spans="2:16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2:16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</row>
    <row r="5" spans="2:16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2:16"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2:16"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</row>
    <row r="41" spans="1:2">
      <c r="A41">
        <v>1</v>
      </c>
      <c r="B41" t="s">
        <v>2984</v>
      </c>
    </row>
    <row r="42" spans="1:2">
      <c r="A42">
        <v>2</v>
      </c>
      <c r="B42" t="s">
        <v>2985</v>
      </c>
    </row>
    <row r="43" spans="1:2">
      <c r="A43">
        <v>3</v>
      </c>
      <c r="B43" t="s">
        <v>2991</v>
      </c>
    </row>
    <row r="44" spans="1:2">
      <c r="A44">
        <v>4</v>
      </c>
      <c r="B44" t="s">
        <v>2986</v>
      </c>
    </row>
    <row r="45" spans="1:2">
      <c r="A45">
        <v>5</v>
      </c>
      <c r="B45" t="s">
        <v>2987</v>
      </c>
    </row>
    <row r="46" spans="1:2">
      <c r="A46">
        <v>6</v>
      </c>
      <c r="B46" t="s">
        <v>2988</v>
      </c>
    </row>
    <row r="47" spans="1:2">
      <c r="A47">
        <v>7</v>
      </c>
      <c r="B47" t="s">
        <v>2993</v>
      </c>
    </row>
    <row r="48" spans="1:2">
      <c r="A48">
        <v>8</v>
      </c>
      <c r="B48" t="s">
        <v>2992</v>
      </c>
    </row>
    <row r="49" spans="1:6">
      <c r="A49">
        <v>9</v>
      </c>
      <c r="B49" t="s">
        <v>3</v>
      </c>
    </row>
    <row r="50" spans="1:6">
      <c r="A50">
        <v>10</v>
      </c>
      <c r="B50" t="s">
        <v>2989</v>
      </c>
    </row>
    <row r="51" spans="1:6">
      <c r="A51">
        <v>11</v>
      </c>
      <c r="B51" t="s">
        <v>2</v>
      </c>
    </row>
    <row r="52" spans="1:6">
      <c r="A52">
        <v>12</v>
      </c>
      <c r="B52" t="s">
        <v>2990</v>
      </c>
    </row>
    <row r="55" spans="1:6">
      <c r="C55" t="s">
        <v>90</v>
      </c>
      <c r="D55" t="s">
        <v>108</v>
      </c>
      <c r="E55" t="s">
        <v>101</v>
      </c>
      <c r="F55" t="s">
        <v>109</v>
      </c>
    </row>
    <row r="56" spans="1:6">
      <c r="D56" s="108">
        <v>100</v>
      </c>
    </row>
  </sheetData>
  <mergeCells count="1">
    <mergeCell ref="B1:P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A4" workbookViewId="0">
      <selection sqref="A1:O7"/>
    </sheetView>
  </sheetViews>
  <sheetFormatPr baseColWidth="10" defaultRowHeight="15"/>
  <cols>
    <col min="2" max="2" width="22.28515625" customWidth="1"/>
    <col min="3" max="3" width="23.140625" style="79" customWidth="1"/>
    <col min="4" max="4" width="17.140625" customWidth="1"/>
    <col min="5" max="6" width="23.140625" customWidth="1"/>
    <col min="7" max="7" width="16.7109375" customWidth="1"/>
    <col min="8" max="8" width="23.7109375" customWidth="1"/>
    <col min="9" max="9" width="22.85546875" customWidth="1"/>
  </cols>
  <sheetData>
    <row r="1" spans="1:1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</row>
    <row r="6" spans="1: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</row>
    <row r="7" spans="1: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8" spans="1:15">
      <c r="C8" s="145"/>
    </row>
    <row r="9" spans="1:15">
      <c r="A9" t="s">
        <v>93</v>
      </c>
    </row>
    <row r="11" spans="1:15" ht="25.5">
      <c r="C11" s="1" t="s">
        <v>1</v>
      </c>
    </row>
    <row r="12" spans="1:15" ht="16.5" thickBot="1">
      <c r="B12" s="3"/>
    </row>
    <row r="13" spans="1:15" ht="36.75" thickBot="1">
      <c r="C13"/>
      <c r="E13" s="4" t="s">
        <v>2</v>
      </c>
      <c r="F13" s="212" t="s">
        <v>3</v>
      </c>
      <c r="G13" s="213"/>
      <c r="H13" s="5" t="s">
        <v>4</v>
      </c>
      <c r="I13" s="5" t="s">
        <v>5</v>
      </c>
    </row>
    <row r="14" spans="1:15">
      <c r="C14"/>
      <c r="E14" s="7"/>
      <c r="F14" s="87"/>
      <c r="G14" s="13"/>
      <c r="H14" s="214" t="s">
        <v>20</v>
      </c>
      <c r="I14" s="214" t="s">
        <v>21</v>
      </c>
    </row>
    <row r="15" spans="1:15">
      <c r="C15"/>
      <c r="E15" s="7" t="s">
        <v>6</v>
      </c>
      <c r="F15" s="87" t="s">
        <v>10</v>
      </c>
      <c r="G15" s="13" t="s">
        <v>19</v>
      </c>
      <c r="H15" s="215"/>
      <c r="I15" s="215"/>
    </row>
    <row r="16" spans="1:15">
      <c r="C16"/>
      <c r="E16" s="7" t="s">
        <v>7</v>
      </c>
      <c r="F16" s="87" t="s">
        <v>10</v>
      </c>
      <c r="G16" s="11"/>
      <c r="H16" s="215"/>
      <c r="I16" s="215"/>
    </row>
    <row r="17" spans="3:9">
      <c r="C17"/>
      <c r="E17" s="7" t="s">
        <v>8</v>
      </c>
      <c r="F17" s="87" t="s">
        <v>10</v>
      </c>
      <c r="G17" s="11"/>
      <c r="H17" s="215"/>
      <c r="I17" s="215"/>
    </row>
    <row r="18" spans="3:9">
      <c r="C18"/>
      <c r="E18" s="7" t="s">
        <v>9</v>
      </c>
      <c r="F18" s="87"/>
      <c r="G18" s="11"/>
      <c r="H18" s="215"/>
      <c r="I18" s="215"/>
    </row>
    <row r="19" spans="3:9">
      <c r="C19"/>
      <c r="E19" s="8"/>
      <c r="F19" s="87" t="s">
        <v>11</v>
      </c>
      <c r="G19" s="11"/>
      <c r="H19" s="215"/>
      <c r="I19" s="215"/>
    </row>
    <row r="20" spans="3:9">
      <c r="C20"/>
      <c r="E20" s="8"/>
      <c r="F20" s="87"/>
      <c r="G20" s="11"/>
      <c r="H20" s="215"/>
      <c r="I20" s="215"/>
    </row>
    <row r="21" spans="3:9">
      <c r="C21"/>
      <c r="E21" s="8"/>
      <c r="F21" s="87" t="s">
        <v>12</v>
      </c>
      <c r="G21" s="11"/>
      <c r="H21" s="215"/>
      <c r="I21" s="215"/>
    </row>
    <row r="22" spans="3:9" ht="15.75" thickBot="1">
      <c r="C22"/>
      <c r="E22" s="8"/>
      <c r="F22" s="87"/>
      <c r="G22" s="11"/>
      <c r="H22" s="216"/>
      <c r="I22" s="216"/>
    </row>
    <row r="23" spans="3:9" ht="15.75" thickBot="1">
      <c r="C23"/>
      <c r="E23" s="8"/>
      <c r="F23" s="87" t="s">
        <v>13</v>
      </c>
      <c r="G23" s="12"/>
      <c r="H23" s="14" t="s">
        <v>22</v>
      </c>
      <c r="I23" s="14" t="s">
        <v>23</v>
      </c>
    </row>
    <row r="24" spans="3:9" ht="15.75" thickBot="1">
      <c r="C24"/>
      <c r="E24" s="9"/>
      <c r="F24" s="87"/>
      <c r="G24" s="13"/>
      <c r="H24" s="14" t="s">
        <v>25</v>
      </c>
      <c r="I24" s="14" t="s">
        <v>26</v>
      </c>
    </row>
    <row r="25" spans="3:9" ht="15.75" thickBot="1">
      <c r="C25"/>
      <c r="E25" s="7"/>
      <c r="F25" s="87" t="s">
        <v>14</v>
      </c>
      <c r="G25" s="14" t="s">
        <v>24</v>
      </c>
      <c r="H25" s="14" t="s">
        <v>30</v>
      </c>
      <c r="I25" s="14" t="s">
        <v>31</v>
      </c>
    </row>
    <row r="26" spans="3:9" ht="30.75" thickBot="1">
      <c r="C26"/>
      <c r="E26" s="7" t="s">
        <v>27</v>
      </c>
      <c r="F26" s="87"/>
      <c r="G26" s="209" t="s">
        <v>32</v>
      </c>
      <c r="H26" s="14" t="s">
        <v>33</v>
      </c>
      <c r="I26" s="14" t="s">
        <v>34</v>
      </c>
    </row>
    <row r="27" spans="3:9" ht="30.75" thickBot="1">
      <c r="C27"/>
      <c r="E27" s="7" t="s">
        <v>28</v>
      </c>
      <c r="F27" s="87" t="s">
        <v>15</v>
      </c>
      <c r="G27" s="211"/>
      <c r="H27" s="14" t="s">
        <v>35</v>
      </c>
      <c r="I27" s="14" t="s">
        <v>36</v>
      </c>
    </row>
    <row r="28" spans="3:9" ht="60.75" thickBot="1">
      <c r="C28"/>
      <c r="E28" s="7" t="s">
        <v>29</v>
      </c>
      <c r="F28" s="87" t="s">
        <v>14</v>
      </c>
      <c r="G28" s="209" t="s">
        <v>37</v>
      </c>
      <c r="H28" s="209" t="s">
        <v>38</v>
      </c>
      <c r="I28" s="14" t="s">
        <v>39</v>
      </c>
    </row>
    <row r="29" spans="3:9" ht="15.75" thickBot="1">
      <c r="C29"/>
      <c r="E29" s="8"/>
      <c r="F29" s="87" t="s">
        <v>16</v>
      </c>
      <c r="G29" s="210"/>
      <c r="H29" s="211"/>
      <c r="I29" s="14" t="s">
        <v>40</v>
      </c>
    </row>
    <row r="30" spans="3:9" ht="15.75" thickBot="1">
      <c r="C30"/>
      <c r="E30" s="9"/>
      <c r="F30" s="87"/>
      <c r="G30" s="211"/>
      <c r="H30" s="14" t="s">
        <v>41</v>
      </c>
      <c r="I30" s="14" t="s">
        <v>42</v>
      </c>
    </row>
    <row r="31" spans="3:9">
      <c r="C31"/>
      <c r="E31" s="7"/>
      <c r="F31" s="87" t="s">
        <v>17</v>
      </c>
      <c r="G31" s="209" t="s">
        <v>48</v>
      </c>
      <c r="H31" s="209" t="s">
        <v>49</v>
      </c>
      <c r="I31" s="209" t="s">
        <v>50</v>
      </c>
    </row>
    <row r="32" spans="3:9">
      <c r="C32"/>
      <c r="E32" s="7" t="s">
        <v>43</v>
      </c>
      <c r="F32" s="87"/>
      <c r="G32" s="210"/>
      <c r="H32" s="210"/>
      <c r="I32" s="210"/>
    </row>
    <row r="33" spans="2:9" ht="15.75" thickBot="1">
      <c r="C33"/>
      <c r="E33" s="7" t="s">
        <v>44</v>
      </c>
      <c r="F33" s="87" t="s">
        <v>18</v>
      </c>
      <c r="G33" s="210"/>
      <c r="H33" s="210"/>
      <c r="I33" s="211"/>
    </row>
    <row r="34" spans="2:9" ht="15.75" thickBot="1">
      <c r="C34"/>
      <c r="E34" s="7" t="s">
        <v>45</v>
      </c>
      <c r="F34" s="87"/>
      <c r="G34" s="211"/>
      <c r="H34" s="211"/>
      <c r="I34" s="14" t="s">
        <v>51</v>
      </c>
    </row>
    <row r="35" spans="2:9" ht="15.75" thickBot="1">
      <c r="C35"/>
      <c r="E35" s="7" t="s">
        <v>46</v>
      </c>
      <c r="G35" s="190" t="s">
        <v>52</v>
      </c>
      <c r="H35" s="14" t="s">
        <v>53</v>
      </c>
      <c r="I35" s="14" t="s">
        <v>54</v>
      </c>
    </row>
    <row r="36" spans="2:9">
      <c r="C36"/>
      <c r="E36" s="7" t="s">
        <v>47</v>
      </c>
      <c r="F36" s="88"/>
      <c r="G36" s="209" t="s">
        <v>55</v>
      </c>
      <c r="H36" s="13" t="s">
        <v>56</v>
      </c>
      <c r="I36" s="209" t="s">
        <v>58</v>
      </c>
    </row>
    <row r="37" spans="2:9" ht="15.75" thickBot="1">
      <c r="C37"/>
      <c r="E37" s="15"/>
      <c r="F37" s="88"/>
      <c r="G37" s="210"/>
      <c r="H37" s="14" t="s">
        <v>57</v>
      </c>
      <c r="I37" s="211"/>
    </row>
    <row r="38" spans="2:9" ht="15.75" thickBot="1">
      <c r="C38"/>
      <c r="E38" s="9"/>
      <c r="F38" s="89"/>
      <c r="G38" s="211"/>
      <c r="H38" s="14" t="s">
        <v>59</v>
      </c>
      <c r="I38" s="14" t="s">
        <v>60</v>
      </c>
    </row>
    <row r="39" spans="2:9" ht="15.75">
      <c r="B39" s="2"/>
    </row>
    <row r="42" spans="2:9">
      <c r="B42" t="s">
        <v>90</v>
      </c>
      <c r="C42" t="s">
        <v>108</v>
      </c>
      <c r="D42" t="s">
        <v>101</v>
      </c>
      <c r="E42" t="s">
        <v>109</v>
      </c>
    </row>
    <row r="47" spans="2:9" ht="15.75" thickBot="1"/>
    <row r="48" spans="2:9" ht="36.75" thickBot="1">
      <c r="B48" s="4" t="s">
        <v>2</v>
      </c>
      <c r="C48" s="212" t="s">
        <v>3</v>
      </c>
      <c r="D48" s="213"/>
      <c r="E48" s="104" t="s">
        <v>4</v>
      </c>
      <c r="F48" s="104" t="s">
        <v>5</v>
      </c>
    </row>
    <row r="49" spans="1:6">
      <c r="B49" s="105"/>
      <c r="C49" s="87"/>
      <c r="D49" s="107"/>
      <c r="E49" s="209" t="s">
        <v>20</v>
      </c>
      <c r="F49" s="209" t="s">
        <v>21</v>
      </c>
    </row>
    <row r="50" spans="1:6">
      <c r="B50" s="105" t="s">
        <v>2228</v>
      </c>
      <c r="C50" s="87" t="s">
        <v>10</v>
      </c>
      <c r="D50" s="107" t="s">
        <v>19</v>
      </c>
      <c r="E50" s="210"/>
      <c r="F50" s="210"/>
    </row>
    <row r="51" spans="1:6">
      <c r="B51" s="105"/>
      <c r="C51" s="87" t="s">
        <v>10</v>
      </c>
      <c r="D51" s="11"/>
      <c r="E51" s="210"/>
      <c r="F51" s="210"/>
    </row>
    <row r="52" spans="1:6">
      <c r="B52" s="105"/>
      <c r="C52" s="87" t="s">
        <v>10</v>
      </c>
      <c r="D52" s="11"/>
      <c r="E52" s="210"/>
      <c r="F52" s="210"/>
    </row>
    <row r="53" spans="1:6">
      <c r="B53" s="105"/>
      <c r="C53" s="87"/>
      <c r="D53" s="11"/>
      <c r="E53" s="210"/>
      <c r="F53" s="210"/>
    </row>
    <row r="54" spans="1:6">
      <c r="B54" s="8"/>
      <c r="C54" s="87" t="s">
        <v>11</v>
      </c>
      <c r="D54" s="11"/>
      <c r="E54" s="210"/>
      <c r="F54" s="210"/>
    </row>
    <row r="55" spans="1:6">
      <c r="B55" s="8"/>
      <c r="C55" s="87"/>
      <c r="D55" s="11"/>
      <c r="E55" s="210"/>
      <c r="F55" s="210"/>
    </row>
    <row r="56" spans="1:6" ht="15.75" thickBot="1">
      <c r="B56" s="8"/>
      <c r="C56" s="87" t="s">
        <v>12</v>
      </c>
      <c r="D56" s="11"/>
      <c r="E56" s="210"/>
      <c r="F56" s="210"/>
    </row>
    <row r="57" spans="1:6" ht="15.75" thickBot="1">
      <c r="A57" s="195"/>
      <c r="B57" s="8"/>
      <c r="C57" s="87"/>
      <c r="D57" s="11"/>
      <c r="E57" s="211"/>
      <c r="F57" s="211"/>
    </row>
    <row r="58" spans="1:6" ht="15.75" thickBot="1">
      <c r="B58" s="8"/>
      <c r="C58" s="87" t="s">
        <v>13</v>
      </c>
      <c r="D58" s="11"/>
      <c r="E58" s="106" t="s">
        <v>22</v>
      </c>
      <c r="F58" s="106" t="s">
        <v>23</v>
      </c>
    </row>
    <row r="59" spans="1:6" ht="16.5" thickBot="1">
      <c r="B59" s="9"/>
      <c r="C59" s="122"/>
      <c r="D59" s="196" t="s">
        <v>24</v>
      </c>
      <c r="E59" s="106" t="s">
        <v>25</v>
      </c>
      <c r="F59" s="106" t="s">
        <v>26</v>
      </c>
    </row>
    <row r="60" spans="1:6" ht="15.75" thickBot="1">
      <c r="B60" s="105"/>
      <c r="C60" s="87" t="s">
        <v>14</v>
      </c>
      <c r="E60" s="106" t="s">
        <v>30</v>
      </c>
      <c r="F60" s="106" t="s">
        <v>31</v>
      </c>
    </row>
    <row r="61" spans="1:6" ht="16.5" thickBot="1">
      <c r="B61" s="121" t="s">
        <v>2286</v>
      </c>
      <c r="C61" s="120"/>
      <c r="D61" s="209" t="s">
        <v>32</v>
      </c>
      <c r="E61" s="106" t="s">
        <v>33</v>
      </c>
      <c r="F61" s="106" t="s">
        <v>34</v>
      </c>
    </row>
    <row r="62" spans="1:6" ht="15.75" thickBot="1">
      <c r="B62" s="105" t="s">
        <v>2229</v>
      </c>
      <c r="C62" s="87" t="s">
        <v>15</v>
      </c>
      <c r="D62" s="211"/>
      <c r="E62" s="106" t="s">
        <v>35</v>
      </c>
      <c r="F62" s="106" t="s">
        <v>36</v>
      </c>
    </row>
    <row r="63" spans="1:6" ht="15.75" thickBot="1">
      <c r="B63" s="105"/>
      <c r="C63" s="87"/>
      <c r="D63" s="209" t="s">
        <v>37</v>
      </c>
      <c r="E63" s="209" t="s">
        <v>38</v>
      </c>
      <c r="F63" s="106" t="s">
        <v>39</v>
      </c>
    </row>
    <row r="64" spans="1:6" ht="15.75" thickBot="1">
      <c r="B64" s="8"/>
      <c r="C64" s="87" t="s">
        <v>14</v>
      </c>
      <c r="D64" s="210"/>
      <c r="E64" s="211"/>
      <c r="F64" s="106" t="s">
        <v>40</v>
      </c>
    </row>
    <row r="65" spans="2:6" ht="15.75" thickBot="1">
      <c r="B65" s="9"/>
      <c r="C65" s="87"/>
      <c r="D65" s="211"/>
      <c r="E65" s="106" t="s">
        <v>41</v>
      </c>
      <c r="F65" s="106" t="s">
        <v>42</v>
      </c>
    </row>
    <row r="66" spans="2:6">
      <c r="B66" s="105"/>
      <c r="C66" s="87" t="s">
        <v>16</v>
      </c>
      <c r="D66" s="209" t="s">
        <v>48</v>
      </c>
      <c r="E66" s="209" t="s">
        <v>49</v>
      </c>
      <c r="F66" s="209" t="s">
        <v>50</v>
      </c>
    </row>
    <row r="67" spans="2:6">
      <c r="B67" s="105" t="s">
        <v>2230</v>
      </c>
      <c r="C67" s="87"/>
      <c r="D67" s="210"/>
      <c r="E67" s="210"/>
      <c r="F67" s="210"/>
    </row>
    <row r="68" spans="2:6" ht="15.75" thickBot="1">
      <c r="B68" s="105"/>
      <c r="C68" s="87" t="s">
        <v>17</v>
      </c>
      <c r="D68" s="210"/>
      <c r="E68" s="210"/>
      <c r="F68" s="211"/>
    </row>
    <row r="69" spans="2:6" ht="15.75" thickBot="1">
      <c r="B69" s="105"/>
      <c r="C69" s="87"/>
      <c r="D69" s="211"/>
      <c r="E69" s="211"/>
      <c r="F69" s="106" t="s">
        <v>51</v>
      </c>
    </row>
    <row r="70" spans="2:6" ht="15.75" thickBot="1">
      <c r="B70" s="105"/>
      <c r="C70" s="87" t="s">
        <v>18</v>
      </c>
      <c r="D70" s="106" t="s">
        <v>52</v>
      </c>
      <c r="E70" s="106" t="s">
        <v>53</v>
      </c>
      <c r="F70" s="106" t="s">
        <v>54</v>
      </c>
    </row>
    <row r="71" spans="2:6">
      <c r="B71" s="105"/>
      <c r="C71" s="88"/>
      <c r="D71" s="209" t="s">
        <v>55</v>
      </c>
      <c r="E71" s="107" t="s">
        <v>56</v>
      </c>
      <c r="F71" s="209" t="s">
        <v>58</v>
      </c>
    </row>
    <row r="72" spans="2:6" ht="15.75" thickBot="1">
      <c r="B72" s="15"/>
      <c r="C72" s="88"/>
      <c r="D72" s="210"/>
      <c r="E72" s="106" t="s">
        <v>57</v>
      </c>
      <c r="F72" s="211"/>
    </row>
    <row r="73" spans="2:6" ht="15.75" thickBot="1">
      <c r="B73" s="9"/>
      <c r="C73" s="89"/>
      <c r="D73" s="211"/>
      <c r="E73" s="106" t="s">
        <v>59</v>
      </c>
      <c r="F73" s="106" t="s">
        <v>60</v>
      </c>
    </row>
  </sheetData>
  <mergeCells count="23">
    <mergeCell ref="A1:O7"/>
    <mergeCell ref="G31:G34"/>
    <mergeCell ref="H31:H34"/>
    <mergeCell ref="I31:I33"/>
    <mergeCell ref="G36:G38"/>
    <mergeCell ref="I36:I37"/>
    <mergeCell ref="F13:G13"/>
    <mergeCell ref="H14:H22"/>
    <mergeCell ref="I14:I22"/>
    <mergeCell ref="G26:G27"/>
    <mergeCell ref="G28:G30"/>
    <mergeCell ref="H28:H29"/>
    <mergeCell ref="C48:D48"/>
    <mergeCell ref="E49:E57"/>
    <mergeCell ref="F49:F57"/>
    <mergeCell ref="D61:D62"/>
    <mergeCell ref="D63:D65"/>
    <mergeCell ref="E63:E64"/>
    <mergeCell ref="D66:D69"/>
    <mergeCell ref="E66:E69"/>
    <mergeCell ref="F66:F68"/>
    <mergeCell ref="D71:D73"/>
    <mergeCell ref="F71:F7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79</vt:i4>
      </vt:variant>
    </vt:vector>
  </HeadingPairs>
  <TitlesOfParts>
    <vt:vector size="79" baseType="lpstr">
      <vt:lpstr>PARTE SUPERIOR</vt:lpstr>
      <vt:lpstr>PARTE IZQUIERDA</vt:lpstr>
      <vt:lpstr>PARTE CENTRO</vt:lpstr>
      <vt:lpstr>PARTE DERECHA</vt:lpstr>
      <vt:lpstr>PARTE INFERIOR</vt:lpstr>
      <vt:lpstr>Hoja0</vt:lpstr>
      <vt:lpstr>QUIEN</vt:lpstr>
      <vt:lpstr>RELACIONES</vt:lpstr>
      <vt:lpstr>QUE</vt:lpstr>
      <vt:lpstr>SERVICIOS</vt:lpstr>
      <vt:lpstr>COMO</vt:lpstr>
      <vt:lpstr>PROYECTOS</vt:lpstr>
      <vt:lpstr>CUAL</vt:lpstr>
      <vt:lpstr>ASIGNATURAS</vt:lpstr>
      <vt:lpstr>CUANTO</vt:lpstr>
      <vt:lpstr>TARIFAS</vt:lpstr>
      <vt:lpstr>CUANDO</vt:lpstr>
      <vt:lpstr>CALENDARIO</vt:lpstr>
      <vt:lpstr>DONDE</vt:lpstr>
      <vt:lpstr>MAPA</vt:lpstr>
      <vt:lpstr>SECTORES</vt:lpstr>
      <vt:lpstr>BOLETIN</vt:lpstr>
      <vt:lpstr>MENSAJE</vt:lpstr>
      <vt:lpstr>Hoja18</vt:lpstr>
      <vt:lpstr>Hoja19</vt:lpstr>
      <vt:lpstr>Hoja20</vt:lpstr>
      <vt:lpstr>Hoja21</vt:lpstr>
      <vt:lpstr>Hoja22</vt:lpstr>
      <vt:lpstr>Hoja23</vt:lpstr>
      <vt:lpstr>Hoja24</vt:lpstr>
      <vt:lpstr>Hoja28</vt:lpstr>
      <vt:lpstr>Hoja29</vt:lpstr>
      <vt:lpstr>Hoja25</vt:lpstr>
      <vt:lpstr>Hoja26</vt:lpstr>
      <vt:lpstr>Hoja27</vt:lpstr>
      <vt:lpstr>Hoja30</vt:lpstr>
      <vt:lpstr>Hoja31</vt:lpstr>
      <vt:lpstr>Hoja32</vt:lpstr>
      <vt:lpstr>Hoja33</vt:lpstr>
      <vt:lpstr>Hoja34</vt:lpstr>
      <vt:lpstr>Hoja35</vt:lpstr>
      <vt:lpstr>Hoja36</vt:lpstr>
      <vt:lpstr>Hoja37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HP</dc:creator>
  <cp:lastModifiedBy>Laura Toledo</cp:lastModifiedBy>
  <dcterms:created xsi:type="dcterms:W3CDTF">2011-01-26T20:40:12Z</dcterms:created>
  <dcterms:modified xsi:type="dcterms:W3CDTF">2016-05-27T18:18:33Z</dcterms:modified>
</cp:coreProperties>
</file>